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ENTRA\DOKUMENTY MOJE\K\soutěže\2025\Vánoční pohár 2025\"/>
    </mc:Choice>
  </mc:AlternateContent>
  <xr:revisionPtr revIDLastSave="0" documentId="8_{87C57278-9CC5-4920-99DC-6B5E0122362B}" xr6:coauthVersionLast="47" xr6:coauthVersionMax="47" xr10:uidLastSave="{00000000-0000-0000-0000-000000000000}"/>
  <bookViews>
    <workbookView xWindow="-120" yWindow="-120" windowWidth="29040" windowHeight="15720" xr2:uid="{E1DA8E22-CF3E-4FAC-A683-2A2BB9FD29F4}"/>
  </bookViews>
  <sheets>
    <sheet name="tisk" sheetId="3" r:id="rId1"/>
    <sheet name="KT" sheetId="4" r:id="rId2"/>
    <sheet name="results_XML" sheetId="5" r:id="rId3"/>
  </sheets>
  <definedNames>
    <definedName name="ExternalData_1" localSheetId="2" hidden="1">'results_XML'!$A$1:$W$157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B8" i="3"/>
  <c r="B7" i="3"/>
  <c r="B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EFC940-481E-4A57-B33D-BFE6F7158814}" keepAlive="1" name="Dotaz – results_XML" description="Připojení k dotazu produktu results_XML v sešitě" type="5" refreshedVersion="8" background="1" saveData="1">
    <dbPr connection="Provider=Microsoft.Mashup.OleDb.1;Data Source=$Workbook$;Location=results_XML;Extended Properties=&quot;&quot;" command="SELECT * FROM [results_XML]"/>
  </connection>
  <connection id="2" xr16:uid="{86602391-5D7E-4D92-A34C-FEC655F3BBD8}" name="results-Agility-cup-2025" type="4" refreshedVersion="0" background="1">
    <webPr xml="1" sourceData="1" url="C:\Users\david\Downloads\results-Agility-cup-2025.xml" htmlTables="1" htmlFormat="all"/>
  </connection>
</connections>
</file>

<file path=xl/sharedStrings.xml><?xml version="1.0" encoding="utf-8"?>
<sst xmlns="http://schemas.openxmlformats.org/spreadsheetml/2006/main" count="4168" uniqueCount="533">
  <si>
    <t>id</t>
  </si>
  <si>
    <t>name</t>
  </si>
  <si>
    <t>source</t>
  </si>
  <si>
    <t>date</t>
  </si>
  <si>
    <t>number_of_competitors</t>
  </si>
  <si>
    <t>number_of_starts</t>
  </si>
  <si>
    <t>number_of_clubs</t>
  </si>
  <si>
    <t>type</t>
  </si>
  <si>
    <t>total</t>
  </si>
  <si>
    <t>position</t>
  </si>
  <si>
    <t>competitor_id</t>
  </si>
  <si>
    <t>firstname</t>
  </si>
  <si>
    <t>lastname</t>
  </si>
  <si>
    <t>birthday</t>
  </si>
  <si>
    <t>club</t>
  </si>
  <si>
    <t>club_id</t>
  </si>
  <si>
    <t>points</t>
  </si>
  <si>
    <t>ustecke.karate-draw.cz</t>
  </si>
  <si>
    <t>individual</t>
  </si>
  <si>
    <t>Adéla</t>
  </si>
  <si>
    <t>Jiří</t>
  </si>
  <si>
    <t>Barbora</t>
  </si>
  <si>
    <t>Radek</t>
  </si>
  <si>
    <t>Tomáš</t>
  </si>
  <si>
    <t>Sofie</t>
  </si>
  <si>
    <t>Stanislav</t>
  </si>
  <si>
    <t>David</t>
  </si>
  <si>
    <t>Viktorie</t>
  </si>
  <si>
    <t>Matyáš</t>
  </si>
  <si>
    <t>Sára</t>
  </si>
  <si>
    <t>Novák</t>
  </si>
  <si>
    <t>Kategorie</t>
  </si>
  <si>
    <t>Jméno</t>
  </si>
  <si>
    <t>Příjmení</t>
  </si>
  <si>
    <t>Umístění</t>
  </si>
  <si>
    <t>Datum:</t>
  </si>
  <si>
    <t>Místo:</t>
  </si>
  <si>
    <t>Počet závodníků:</t>
  </si>
  <si>
    <t>Počet startů:</t>
  </si>
  <si>
    <t>Počet klubů:</t>
  </si>
  <si>
    <t>Body</t>
  </si>
  <si>
    <t>chlapci U10</t>
  </si>
  <si>
    <t>dívky U10</t>
  </si>
  <si>
    <t>chlapci U14</t>
  </si>
  <si>
    <t>dívky U14</t>
  </si>
  <si>
    <t>disciplina</t>
  </si>
  <si>
    <t>kategorie1</t>
  </si>
  <si>
    <t>kategorie2</t>
  </si>
  <si>
    <t>Disciplína</t>
  </si>
  <si>
    <t>Klub</t>
  </si>
  <si>
    <t>Jan</t>
  </si>
  <si>
    <t>name.1</t>
  </si>
  <si>
    <t>4</t>
  </si>
  <si>
    <t>1</t>
  </si>
  <si>
    <t>36</t>
  </si>
  <si>
    <t>2</t>
  </si>
  <si>
    <t>24</t>
  </si>
  <si>
    <t>3</t>
  </si>
  <si>
    <t>12</t>
  </si>
  <si>
    <t>1386802800</t>
  </si>
  <si>
    <t>5</t>
  </si>
  <si>
    <t>6</t>
  </si>
  <si>
    <t>7</t>
  </si>
  <si>
    <t>3.5</t>
  </si>
  <si>
    <t>10</t>
  </si>
  <si>
    <t>9</t>
  </si>
  <si>
    <t>1343167200</t>
  </si>
  <si>
    <t>2.5</t>
  </si>
  <si>
    <r>
      <t xml:space="preserve">Za STK ÚKSKe </t>
    </r>
    <r>
      <rPr>
        <b/>
        <sz val="11"/>
        <color theme="1"/>
        <rFont val="Aptos Narrow"/>
        <family val="2"/>
        <scheme val="minor"/>
      </rPr>
      <t>David Bázler</t>
    </r>
  </si>
  <si>
    <t>Vánoční pohár talentů 2025</t>
  </si>
  <si>
    <t>Agility;chlapci U7</t>
  </si>
  <si>
    <t>Agility</t>
  </si>
  <si>
    <t>chlapci U7</t>
  </si>
  <si>
    <t/>
  </si>
  <si>
    <t>11</t>
  </si>
  <si>
    <t>13078</t>
  </si>
  <si>
    <t>Ivan</t>
  </si>
  <si>
    <t>Hryhorak</t>
  </si>
  <si>
    <t>1547506800</t>
  </si>
  <si>
    <t>SPORT UNION, z.s. Ústí nad Labem</t>
  </si>
  <si>
    <t>2419</t>
  </si>
  <si>
    <t>13014</t>
  </si>
  <si>
    <t>Ptáček</t>
  </si>
  <si>
    <t>1549321200</t>
  </si>
  <si>
    <t>Karate klub Kamura-ryu shotokan Ústí nad Labem</t>
  </si>
  <si>
    <t>2418</t>
  </si>
  <si>
    <t>13076</t>
  </si>
  <si>
    <t>Vítek</t>
  </si>
  <si>
    <t>Němec</t>
  </si>
  <si>
    <t>1591480800</t>
  </si>
  <si>
    <t>13019</t>
  </si>
  <si>
    <t>Vancl</t>
  </si>
  <si>
    <t>1574118000</t>
  </si>
  <si>
    <t>13074</t>
  </si>
  <si>
    <t>Martin</t>
  </si>
  <si>
    <t>Pohn</t>
  </si>
  <si>
    <t>1583017200</t>
  </si>
  <si>
    <t>13011</t>
  </si>
  <si>
    <t>Marek</t>
  </si>
  <si>
    <t>Pilecký</t>
  </si>
  <si>
    <t>1586469600</t>
  </si>
  <si>
    <t>13020</t>
  </si>
  <si>
    <t>Vilém</t>
  </si>
  <si>
    <t>Velan</t>
  </si>
  <si>
    <t>1603490400</t>
  </si>
  <si>
    <t>13077</t>
  </si>
  <si>
    <t>Kocvera</t>
  </si>
  <si>
    <t>1547593200</t>
  </si>
  <si>
    <t>13073</t>
  </si>
  <si>
    <t>Poláček</t>
  </si>
  <si>
    <t>1578610800</t>
  </si>
  <si>
    <t>13072</t>
  </si>
  <si>
    <t>Žáža</t>
  </si>
  <si>
    <t>1577142000</t>
  </si>
  <si>
    <t>13021</t>
  </si>
  <si>
    <t>Jakub</t>
  </si>
  <si>
    <t>Walter</t>
  </si>
  <si>
    <t>1581289200</t>
  </si>
  <si>
    <t>Agility;dívky U7</t>
  </si>
  <si>
    <t>dívky U7</t>
  </si>
  <si>
    <t>13081</t>
  </si>
  <si>
    <t>Schilhová</t>
  </si>
  <si>
    <t>1585605600</t>
  </si>
  <si>
    <t>13083</t>
  </si>
  <si>
    <t>Patricie</t>
  </si>
  <si>
    <t>Holečková</t>
  </si>
  <si>
    <t>1554760800</t>
  </si>
  <si>
    <t>13079</t>
  </si>
  <si>
    <t>Miya</t>
  </si>
  <si>
    <t>Portová</t>
  </si>
  <si>
    <t>1605826800</t>
  </si>
  <si>
    <t>13024</t>
  </si>
  <si>
    <t>Ema</t>
  </si>
  <si>
    <t>Beránková</t>
  </si>
  <si>
    <t>1604876400</t>
  </si>
  <si>
    <t>Agility;chlapci U10</t>
  </si>
  <si>
    <t>14</t>
  </si>
  <si>
    <t>13088</t>
  </si>
  <si>
    <t>Kryštof-Radek</t>
  </si>
  <si>
    <t>Filla</t>
  </si>
  <si>
    <t>1479942000</t>
  </si>
  <si>
    <t>13089</t>
  </si>
  <si>
    <t>Matouš</t>
  </si>
  <si>
    <t>Krejčí</t>
  </si>
  <si>
    <t>1458082800</t>
  </si>
  <si>
    <t>13030</t>
  </si>
  <si>
    <t>Tommy-Matthew</t>
  </si>
  <si>
    <t>Holešovský</t>
  </si>
  <si>
    <t>1509141600</t>
  </si>
  <si>
    <t>13087</t>
  </si>
  <si>
    <t>Damian</t>
  </si>
  <si>
    <t>Reichl</t>
  </si>
  <si>
    <t>1483916400</t>
  </si>
  <si>
    <t>13035</t>
  </si>
  <si>
    <t>Leoš</t>
  </si>
  <si>
    <t>Vaněk</t>
  </si>
  <si>
    <t>1503093600</t>
  </si>
  <si>
    <t>13031</t>
  </si>
  <si>
    <t>Karel</t>
  </si>
  <si>
    <t>Houdek</t>
  </si>
  <si>
    <t>1493071200</t>
  </si>
  <si>
    <t>13085</t>
  </si>
  <si>
    <t>Filip</t>
  </si>
  <si>
    <t>Jaroš</t>
  </si>
  <si>
    <t>1489532400</t>
  </si>
  <si>
    <t>13090</t>
  </si>
  <si>
    <t>Zíval</t>
  </si>
  <si>
    <t>1451602800</t>
  </si>
  <si>
    <t>13084</t>
  </si>
  <si>
    <t>Sebastian</t>
  </si>
  <si>
    <t>Menda</t>
  </si>
  <si>
    <t>1523052000</t>
  </si>
  <si>
    <t>13086</t>
  </si>
  <si>
    <t>Kubeš</t>
  </si>
  <si>
    <t>1496354400</t>
  </si>
  <si>
    <t>13091</t>
  </si>
  <si>
    <t>Andrii</t>
  </si>
  <si>
    <t>Fursa</t>
  </si>
  <si>
    <t>1542668400</t>
  </si>
  <si>
    <t>13029</t>
  </si>
  <si>
    <t>Vojtěch</t>
  </si>
  <si>
    <t>Florík</t>
  </si>
  <si>
    <t>1474236000</t>
  </si>
  <si>
    <t>1.5</t>
  </si>
  <si>
    <t>13037</t>
  </si>
  <si>
    <t>1516575600</t>
  </si>
  <si>
    <t>13032</t>
  </si>
  <si>
    <t>Branko</t>
  </si>
  <si>
    <t>Koreň</t>
  </si>
  <si>
    <t>1533074400</t>
  </si>
  <si>
    <t>Agility;dívky U10</t>
  </si>
  <si>
    <t>13093</t>
  </si>
  <si>
    <t>Johana-Edita</t>
  </si>
  <si>
    <t>Šmejkalová</t>
  </si>
  <si>
    <t>13040</t>
  </si>
  <si>
    <t>Eliška</t>
  </si>
  <si>
    <t>Nakonečnyjová</t>
  </si>
  <si>
    <t>1473544800</t>
  </si>
  <si>
    <t>13092</t>
  </si>
  <si>
    <t>Nováková</t>
  </si>
  <si>
    <t>1524607200</t>
  </si>
  <si>
    <t>Agility;chlapci U13</t>
  </si>
  <si>
    <t>chlapci U13</t>
  </si>
  <si>
    <t>13042</t>
  </si>
  <si>
    <t>Adrian</t>
  </si>
  <si>
    <t>Agathos</t>
  </si>
  <si>
    <t>1449529200</t>
  </si>
  <si>
    <t>13095</t>
  </si>
  <si>
    <t>Bikash</t>
  </si>
  <si>
    <t>1418598000</t>
  </si>
  <si>
    <t>13096</t>
  </si>
  <si>
    <t>Hamšík</t>
  </si>
  <si>
    <t>1408226400</t>
  </si>
  <si>
    <t>13094</t>
  </si>
  <si>
    <t>1396735200</t>
  </si>
  <si>
    <t>13097</t>
  </si>
  <si>
    <t>Jaromír</t>
  </si>
  <si>
    <t>Šmíd</t>
  </si>
  <si>
    <t>1429308000</t>
  </si>
  <si>
    <t>Agility;dívky U13</t>
  </si>
  <si>
    <t>dívky U13</t>
  </si>
  <si>
    <t>13100</t>
  </si>
  <si>
    <t>Sylva</t>
  </si>
  <si>
    <t>Dittrichová</t>
  </si>
  <si>
    <t>1420412400</t>
  </si>
  <si>
    <t>13101</t>
  </si>
  <si>
    <t>Marie-Anna</t>
  </si>
  <si>
    <t>1398117600</t>
  </si>
  <si>
    <t>13102</t>
  </si>
  <si>
    <t>Anna</t>
  </si>
  <si>
    <t>Poláčková</t>
  </si>
  <si>
    <t>1441663200</t>
  </si>
  <si>
    <t>Kihon ido - kihon;chlapci U8</t>
  </si>
  <si>
    <t>Kihon ido - kihon</t>
  </si>
  <si>
    <t>chlapci U8</t>
  </si>
  <si>
    <t>Kihon ido - kihon;dívky U8</t>
  </si>
  <si>
    <t>dívky U8</t>
  </si>
  <si>
    <t>13041</t>
  </si>
  <si>
    <t>Rosáková</t>
  </si>
  <si>
    <t>1519772400</t>
  </si>
  <si>
    <t>13038</t>
  </si>
  <si>
    <t>Kristýna</t>
  </si>
  <si>
    <t>Holá</t>
  </si>
  <si>
    <t>1538258400</t>
  </si>
  <si>
    <t>Kihon ido - kihon;chlapci U11</t>
  </si>
  <si>
    <t>chlapci U11</t>
  </si>
  <si>
    <t>Kihon ido - kihon;dívky U11</t>
  </si>
  <si>
    <t>dívky U11</t>
  </si>
  <si>
    <t>Kihon ido - kihon;chlapci U13</t>
  </si>
  <si>
    <t>Kihon ido - kihon;dívky U13</t>
  </si>
  <si>
    <t>Kihon ido - kihon;chlapci U16</t>
  </si>
  <si>
    <t>chlapci U16</t>
  </si>
  <si>
    <t>0</t>
  </si>
  <si>
    <t>Kihon ido - kihon;dívky U16</t>
  </si>
  <si>
    <t>dívky U16</t>
  </si>
  <si>
    <t>13103</t>
  </si>
  <si>
    <t>Doušová</t>
  </si>
  <si>
    <t>1320447600</t>
  </si>
  <si>
    <t>13104</t>
  </si>
  <si>
    <t>Karolína</t>
  </si>
  <si>
    <t>Karfíková</t>
  </si>
  <si>
    <t>1307484000</t>
  </si>
  <si>
    <t>Kata (9.kyu);chlapci U10</t>
  </si>
  <si>
    <t>Kata (9.kyu)</t>
  </si>
  <si>
    <t>Kata (9.kyu);dívky U10</t>
  </si>
  <si>
    <t>13048</t>
  </si>
  <si>
    <t>Helena</t>
  </si>
  <si>
    <t>Herbrychová</t>
  </si>
  <si>
    <t>1531173600</t>
  </si>
  <si>
    <t>Kata (9.kyu);dívky U16</t>
  </si>
  <si>
    <t>13143</t>
  </si>
  <si>
    <t>Emma</t>
  </si>
  <si>
    <t>Medda</t>
  </si>
  <si>
    <t>1338328800</t>
  </si>
  <si>
    <t>Shotokan karate club Louny</t>
  </si>
  <si>
    <t>2420</t>
  </si>
  <si>
    <t>Kata (8. a 7.kyu);chlapci U10</t>
  </si>
  <si>
    <t>Kata (8. a 7.kyu)</t>
  </si>
  <si>
    <t>13108</t>
  </si>
  <si>
    <t>Janek</t>
  </si>
  <si>
    <t>Pochobradský</t>
  </si>
  <si>
    <t>1480374000</t>
  </si>
  <si>
    <t>13105</t>
  </si>
  <si>
    <t>Šimon</t>
  </si>
  <si>
    <t>1464559200</t>
  </si>
  <si>
    <t>13106</t>
  </si>
  <si>
    <t>Mathias</t>
  </si>
  <si>
    <t>Schilha</t>
  </si>
  <si>
    <t>1490310000</t>
  </si>
  <si>
    <t>13109</t>
  </si>
  <si>
    <t>1462572000</t>
  </si>
  <si>
    <t>13153</t>
  </si>
  <si>
    <t>Petr</t>
  </si>
  <si>
    <t>Nováček</t>
  </si>
  <si>
    <t>1492552800</t>
  </si>
  <si>
    <t>Karate klub Steklý</t>
  </si>
  <si>
    <t>2422</t>
  </si>
  <si>
    <t>13107</t>
  </si>
  <si>
    <t>Musil</t>
  </si>
  <si>
    <t>1484348400</t>
  </si>
  <si>
    <t>13111</t>
  </si>
  <si>
    <t>Ištok</t>
  </si>
  <si>
    <t>1528581600</t>
  </si>
  <si>
    <t>13144</t>
  </si>
  <si>
    <t>Matvij</t>
  </si>
  <si>
    <t>Grygorskyj</t>
  </si>
  <si>
    <t>1493157600</t>
  </si>
  <si>
    <t>13055</t>
  </si>
  <si>
    <t>Samuel</t>
  </si>
  <si>
    <t>Skořepa</t>
  </si>
  <si>
    <t>1482793200</t>
  </si>
  <si>
    <t>13053</t>
  </si>
  <si>
    <t>Antonio</t>
  </si>
  <si>
    <t>Paroha</t>
  </si>
  <si>
    <t>1509663600</t>
  </si>
  <si>
    <t>Kata (8. a 7.kyu);dívky U10</t>
  </si>
  <si>
    <t>13119</t>
  </si>
  <si>
    <t>Štěpánka</t>
  </si>
  <si>
    <t>Plíhalová</t>
  </si>
  <si>
    <t>1507845600</t>
  </si>
  <si>
    <t>13120</t>
  </si>
  <si>
    <t>Salačová</t>
  </si>
  <si>
    <t>1487286000</t>
  </si>
  <si>
    <t>13114</t>
  </si>
  <si>
    <t>Hocková</t>
  </si>
  <si>
    <t>1521414000</t>
  </si>
  <si>
    <t>13115</t>
  </si>
  <si>
    <t>Veronika</t>
  </si>
  <si>
    <t>Korfová</t>
  </si>
  <si>
    <t>1467928800</t>
  </si>
  <si>
    <t>13118</t>
  </si>
  <si>
    <t>Nečasová</t>
  </si>
  <si>
    <t>1515020400</t>
  </si>
  <si>
    <t>Kata (8. a 7.kyu);chlapci U13</t>
  </si>
  <si>
    <t>13126</t>
  </si>
  <si>
    <t>Soukup</t>
  </si>
  <si>
    <t>1423522800</t>
  </si>
  <si>
    <t>13145</t>
  </si>
  <si>
    <t>Kyrylo</t>
  </si>
  <si>
    <t>Pravdyvyi</t>
  </si>
  <si>
    <t>1375135200</t>
  </si>
  <si>
    <t>13123</t>
  </si>
  <si>
    <t>Luboš</t>
  </si>
  <si>
    <t>Balej</t>
  </si>
  <si>
    <t>1444687200</t>
  </si>
  <si>
    <t>13060</t>
  </si>
  <si>
    <t>Jurica</t>
  </si>
  <si>
    <t>1441490400</t>
  </si>
  <si>
    <t>13059</t>
  </si>
  <si>
    <t>Bim</t>
  </si>
  <si>
    <t>1390172400</t>
  </si>
  <si>
    <t>13061</t>
  </si>
  <si>
    <t>Kaleja</t>
  </si>
  <si>
    <t>1429567200</t>
  </si>
  <si>
    <t>13121</t>
  </si>
  <si>
    <t>Robert</t>
  </si>
  <si>
    <t>Machač</t>
  </si>
  <si>
    <t>1434405600</t>
  </si>
  <si>
    <t>13124</t>
  </si>
  <si>
    <t>Danko</t>
  </si>
  <si>
    <t>1403042400</t>
  </si>
  <si>
    <t>Kata (8. a 7.kyu);dívky U13</t>
  </si>
  <si>
    <t>13132</t>
  </si>
  <si>
    <t>Julie</t>
  </si>
  <si>
    <t>Plešáková</t>
  </si>
  <si>
    <t>1376949600</t>
  </si>
  <si>
    <t>13127</t>
  </si>
  <si>
    <t>Markéta</t>
  </si>
  <si>
    <t>Křivková</t>
  </si>
  <si>
    <t>1357340400</t>
  </si>
  <si>
    <t>13130</t>
  </si>
  <si>
    <t>Lenka</t>
  </si>
  <si>
    <t>Kašparová</t>
  </si>
  <si>
    <t>1410300000</t>
  </si>
  <si>
    <t>13131</t>
  </si>
  <si>
    <t>Amálka</t>
  </si>
  <si>
    <t>Pospíšilová</t>
  </si>
  <si>
    <t>13128</t>
  </si>
  <si>
    <t>Maria-Lea</t>
  </si>
  <si>
    <t>Sarno</t>
  </si>
  <si>
    <t>1441922400</t>
  </si>
  <si>
    <t>13129</t>
  </si>
  <si>
    <t>Žaneta</t>
  </si>
  <si>
    <t>Angrová</t>
  </si>
  <si>
    <t>1403474400</t>
  </si>
  <si>
    <t>13063</t>
  </si>
  <si>
    <t>Lilien</t>
  </si>
  <si>
    <t>Koreňová</t>
  </si>
  <si>
    <t>1425769200</t>
  </si>
  <si>
    <t>Kata (8. a 7.kyu);chlapci U16</t>
  </si>
  <si>
    <t>13133</t>
  </si>
  <si>
    <t>Dan</t>
  </si>
  <si>
    <t>Hampl</t>
  </si>
  <si>
    <t>1338242400</t>
  </si>
  <si>
    <t>13066</t>
  </si>
  <si>
    <t>Ihnát</t>
  </si>
  <si>
    <t>Toporenko</t>
  </si>
  <si>
    <t>1289430000</t>
  </si>
  <si>
    <t>13065</t>
  </si>
  <si>
    <t>Danylo</t>
  </si>
  <si>
    <t>Pavlov</t>
  </si>
  <si>
    <t>1323298800</t>
  </si>
  <si>
    <t>Kata (8. a 7.kyu);dívky U16</t>
  </si>
  <si>
    <t>13146</t>
  </si>
  <si>
    <t>Laura</t>
  </si>
  <si>
    <t>Suková</t>
  </si>
  <si>
    <t>1332284400</t>
  </si>
  <si>
    <t>13147</t>
  </si>
  <si>
    <t>Grygorska</t>
  </si>
  <si>
    <t>13135</t>
  </si>
  <si>
    <t>Sedláčková</t>
  </si>
  <si>
    <t>1327878000</t>
  </si>
  <si>
    <t>Kata (6.kyu);chlapci U11</t>
  </si>
  <si>
    <t>Kata (6.kyu)</t>
  </si>
  <si>
    <t>13067</t>
  </si>
  <si>
    <t>Boháč</t>
  </si>
  <si>
    <t>1420758000</t>
  </si>
  <si>
    <t>13151</t>
  </si>
  <si>
    <t>Železný</t>
  </si>
  <si>
    <t>1444946400</t>
  </si>
  <si>
    <t>KARATEDO PSK OLYMP PRAHA</t>
  </si>
  <si>
    <t>2421</t>
  </si>
  <si>
    <t>Kata (6.kyu);chlapci U14</t>
  </si>
  <si>
    <t>13136</t>
  </si>
  <si>
    <t>Rudolf</t>
  </si>
  <si>
    <t>Husák</t>
  </si>
  <si>
    <t>1352070000</t>
  </si>
  <si>
    <t>13148</t>
  </si>
  <si>
    <t>Štěpán</t>
  </si>
  <si>
    <t>Černý</t>
  </si>
  <si>
    <t>1327446000</t>
  </si>
  <si>
    <t>13068</t>
  </si>
  <si>
    <t>Dominik</t>
  </si>
  <si>
    <t>Nebeský</t>
  </si>
  <si>
    <t>1330470000</t>
  </si>
  <si>
    <t>13150</t>
  </si>
  <si>
    <t>Jaroslav</t>
  </si>
  <si>
    <t>Majerčík</t>
  </si>
  <si>
    <t>1387321200</t>
  </si>
  <si>
    <t>13070</t>
  </si>
  <si>
    <t>Beránek</t>
  </si>
  <si>
    <t>1409695200</t>
  </si>
  <si>
    <t>13069</t>
  </si>
  <si>
    <t>Hlieb</t>
  </si>
  <si>
    <t>1367877600</t>
  </si>
  <si>
    <t>Kata (6.kyu);dívky U14</t>
  </si>
  <si>
    <t>13141</t>
  </si>
  <si>
    <t>Týcová</t>
  </si>
  <si>
    <t>1334527200</t>
  </si>
  <si>
    <t>13138</t>
  </si>
  <si>
    <t>Kunášková</t>
  </si>
  <si>
    <t>1380578400</t>
  </si>
  <si>
    <t>13140</t>
  </si>
  <si>
    <t>Nela</t>
  </si>
  <si>
    <t>Sedláková</t>
  </si>
  <si>
    <t>1363302000</t>
  </si>
  <si>
    <t>13139</t>
  </si>
  <si>
    <t>Hubená</t>
  </si>
  <si>
    <t>1404338400</t>
  </si>
  <si>
    <t>13149</t>
  </si>
  <si>
    <t>Anežka</t>
  </si>
  <si>
    <t>Burešová</t>
  </si>
  <si>
    <t>1368482400</t>
  </si>
  <si>
    <t>Kata (6.kyu);chlapci U16</t>
  </si>
  <si>
    <t>13142</t>
  </si>
  <si>
    <t>Yaroslav</t>
  </si>
  <si>
    <t>Bartchuk</t>
  </si>
  <si>
    <t>1311112800</t>
  </si>
  <si>
    <t>Kata (6.kyu);dívky U16</t>
  </si>
  <si>
    <t>13152</t>
  </si>
  <si>
    <t>Hirschová</t>
  </si>
  <si>
    <t>1264028400</t>
  </si>
  <si>
    <t>team</t>
  </si>
  <si>
    <t>Kata duo;chlapci a dívky U9 tým</t>
  </si>
  <si>
    <t>Kata duo</t>
  </si>
  <si>
    <t>chlapci a dívky U9 tým</t>
  </si>
  <si>
    <t>1927</t>
  </si>
  <si>
    <t>1929</t>
  </si>
  <si>
    <t>1920</t>
  </si>
  <si>
    <t>1928</t>
  </si>
  <si>
    <t>Kata duo;chlapci a dívky U11 tým</t>
  </si>
  <si>
    <t>chlapci a dívky U11 tým</t>
  </si>
  <si>
    <t>1930</t>
  </si>
  <si>
    <t>1924</t>
  </si>
  <si>
    <t>1923</t>
  </si>
  <si>
    <t>1932</t>
  </si>
  <si>
    <t>1922</t>
  </si>
  <si>
    <t>1931</t>
  </si>
  <si>
    <t>Kata duo;chlapci a dívky U13 tým</t>
  </si>
  <si>
    <t>chlapci a dívky U13 tým</t>
  </si>
  <si>
    <t>1935</t>
  </si>
  <si>
    <t>1937</t>
  </si>
  <si>
    <t>1925</t>
  </si>
  <si>
    <t>1936</t>
  </si>
  <si>
    <t>1938</t>
  </si>
  <si>
    <t>1933</t>
  </si>
  <si>
    <t>Kata duo;chlapci a dívky U16 tým</t>
  </si>
  <si>
    <t>chlapci a dívky U16 tým</t>
  </si>
  <si>
    <t>1940</t>
  </si>
  <si>
    <t>1941</t>
  </si>
  <si>
    <t>1945</t>
  </si>
  <si>
    <t>1944</t>
  </si>
  <si>
    <t>1942</t>
  </si>
  <si>
    <t>1926</t>
  </si>
  <si>
    <t>1943</t>
  </si>
  <si>
    <t>(prázdné)</t>
  </si>
  <si>
    <t>teamname</t>
  </si>
  <si>
    <t>team_names</t>
  </si>
  <si>
    <t>SU A Salačová - Plíhalová</t>
  </si>
  <si>
    <t>[Table]</t>
  </si>
  <si>
    <t>SU C Hocková - Nečasová</t>
  </si>
  <si>
    <t>Bauerová-Herbrychová</t>
  </si>
  <si>
    <t>SU B Schilha - Musil</t>
  </si>
  <si>
    <t>SU A Pochobradský - Novák</t>
  </si>
  <si>
    <t>Koreňová-Herclíková</t>
  </si>
  <si>
    <t>Jurica-Skořepa</t>
  </si>
  <si>
    <t>SU C Sárno -Němec</t>
  </si>
  <si>
    <t>Boháč Tomáš-Bim Tomáš</t>
  </si>
  <si>
    <t>SU B Korfová - Ištok</t>
  </si>
  <si>
    <t>SU C Pospíšilová - Kunášková</t>
  </si>
  <si>
    <t>SU E Hubená- Sedláková</t>
  </si>
  <si>
    <t>Toporenko Gleb-Kaleja</t>
  </si>
  <si>
    <t>SU D Kašparová - Křivková M.</t>
  </si>
  <si>
    <t>SU F Angrová - Machač</t>
  </si>
  <si>
    <t>SU A Balej - Danko</t>
  </si>
  <si>
    <t>SU B Týcová  - Plešáková</t>
  </si>
  <si>
    <t>SU C Hampl - Husák</t>
  </si>
  <si>
    <t>Nebeský - Beránek</t>
  </si>
  <si>
    <t>Suková / Burešová</t>
  </si>
  <si>
    <t>Černý / Pravdyvyi</t>
  </si>
  <si>
    <t>Toporenko Ignát-Pavlo Danylo</t>
  </si>
  <si>
    <t>Grygorskyj / Grygorska</t>
  </si>
  <si>
    <t>Ústí nad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</si>
</sst>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10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pivotButton="1"/>
    <xf numFmtId="14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Alignment="1">
      <alignment horizontal="fill"/>
    </xf>
  </cellXfs>
  <cellStyles count="2">
    <cellStyle name="Normální" xfId="0" builtinId="0"/>
    <cellStyle name="Normální 2" xfId="1" xr:uid="{E21A281A-7B4C-4334-AC9F-99FC44F69E91}"/>
  </cellStyles>
  <dxfs count="1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alignment horizontal="fil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tournament">
        <xsd:complexType>
          <xsd:sequence minOccurs="0">
            <xsd:element minOccurs="0" nillable="true" type="xsd:integer" name="id" form="unqualified"/>
            <xsd:element minOccurs="0" nillable="true" type="xsd:string" name="name" form="unqualified"/>
            <xsd:element minOccurs="0" nillable="true" type="xsd:string" name="source" form="unqualified"/>
            <xsd:element minOccurs="0" nillable="true" type="xsd:date" name="date" form="unqualified"/>
            <xsd:element minOccurs="0" nillable="true" type="xsd:integer" name="number_of_competitors" form="unqualified"/>
            <xsd:element minOccurs="0" nillable="true" type="xsd:integer" name="number_of_starts" form="unqualified"/>
            <xsd:element minOccurs="0" nillable="true" type="xsd:integer" name="number_of_clubs" form="unqualified"/>
            <xsd:element minOccurs="0" maxOccurs="unbounded" nillable="true" name="category" form="unqualified">
              <xsd:complexType>
                <xsd:sequence minOccurs="0">
                  <xsd:element minOccurs="0" nillable="true" type="xsd:string" name="type" form="unqualified"/>
                  <xsd:element minOccurs="0" nillable="true" type="xsd:string" name="name" form="unqualified"/>
                  <xsd:element minOccurs="0" nillable="true" type="xsd:integer" name="total" form="unqualified"/>
                  <xsd:element minOccurs="0" maxOccurs="unbounded" nillable="true" name="result" form="unqualified">
                    <xsd:complexType>
                      <xsd:sequence minOccurs="0">
                        <xsd:element minOccurs="0" nillable="true" type="xsd:double" name="position" form="unqualified"/>
                        <xsd:element minOccurs="0" nillable="true" type="xsd:integer" name="competitor_id" form="unqualified"/>
                        <xsd:element minOccurs="0" nillable="true" type="xsd:string" name="firstname" form="unqualified"/>
                        <xsd:element minOccurs="0" nillable="true" type="xsd:string" name="lastname" form="unqualified"/>
                        <xsd:element minOccurs="0" nillable="true" type="xsd:integer" name="birthday" form="unqualified"/>
                        <xsd:element minOccurs="0" nillable="true" type="xsd:string" name="club" form="unqualified"/>
                        <xsd:element minOccurs="0" nillable="true" type="xsd:integer" name="club_id" form="unqualified"/>
                        <xsd:element minOccurs="0" nillable="true" type="xsd:double" name="points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tournament_Mapování" RootElement="tournament" SchemaID="Schema1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xmlMaps" Target="xmlMap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743185</xdr:colOff>
      <xdr:row>1</xdr:row>
      <xdr:rowOff>70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336603E-DCE5-8DA8-FDDB-D0D6F5E8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47625"/>
          <a:ext cx="1686160" cy="5048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Bázler" refreshedDate="46011.703039351851" createdVersion="8" refreshedVersion="8" minRefreshableVersion="3" recordCount="156" xr:uid="{D7F197D6-0293-4ADC-8C7D-FF4D05BEBD75}">
  <cacheSource type="worksheet">
    <worksheetSource name="results_XML"/>
  </cacheSource>
  <cacheFields count="23">
    <cacheField name="id" numFmtId="0">
      <sharedItems containsSemiMixedTypes="0" containsString="0" containsNumber="1" containsInteger="1" minValue="118" maxValue="118"/>
    </cacheField>
    <cacheField name="name" numFmtId="0">
      <sharedItems/>
    </cacheField>
    <cacheField name="source" numFmtId="0">
      <sharedItems/>
    </cacheField>
    <cacheField name="date" numFmtId="14">
      <sharedItems containsSemiMixedTypes="0" containsNonDate="0" containsDate="1" containsString="0" minDate="2025-12-20T00:00:00" maxDate="2025-12-21T00:00:00"/>
    </cacheField>
    <cacheField name="number_of_competitors" numFmtId="0">
      <sharedItems containsSemiMixedTypes="0" containsString="0" containsNumber="1" containsInteger="1" minValue="152" maxValue="152"/>
    </cacheField>
    <cacheField name="number_of_starts" numFmtId="0">
      <sharedItems containsSemiMixedTypes="0" containsString="0" containsNumber="1" containsInteger="1" minValue="136" maxValue="136"/>
    </cacheField>
    <cacheField name="number_of_clubs" numFmtId="0">
      <sharedItems containsSemiMixedTypes="0" containsString="0" containsNumber="1" containsInteger="1" minValue="5" maxValue="5"/>
    </cacheField>
    <cacheField name="type" numFmtId="0">
      <sharedItems/>
    </cacheField>
    <cacheField name="name.1" numFmtId="0">
      <sharedItems/>
    </cacheField>
    <cacheField name="disciplina" numFmtId="0">
      <sharedItems count="7">
        <s v="Agility"/>
        <s v="Kihon ido - kihon"/>
        <s v="Kata (9.kyu)"/>
        <s v="Kata (8. a 7.kyu)"/>
        <s v="Kata (6.kyu)"/>
        <s v="Kata duo"/>
        <s v="kumite" u="1"/>
      </sharedItems>
    </cacheField>
    <cacheField name="kategorie1" numFmtId="0">
      <sharedItems count="26">
        <s v="chlapci U7"/>
        <s v="dívky U7"/>
        <s v="chlapci U10"/>
        <s v="dívky U10"/>
        <s v="chlapci U13"/>
        <s v="dívky U13"/>
        <s v="chlapci U8"/>
        <s v="dívky U8"/>
        <s v="chlapci U11"/>
        <s v="dívky U11"/>
        <s v="chlapci U16"/>
        <s v="dívky U16"/>
        <s v="chlapci U14"/>
        <s v="dívky U14"/>
        <s v="chlapci a dívky U9 tým"/>
        <s v="chlapci a dívky U11 tým"/>
        <s v="chlapci a dívky U13 tým"/>
        <s v="chlapci a dívky U16 tým"/>
        <s v="chlapci U12" u="1"/>
        <s v="dívky U12" u="1"/>
        <s v="dorostenci" u="1"/>
        <s v="dorostenky" u="1"/>
        <s v="junioři" u="1"/>
        <s v="juniorky" u="1"/>
        <s v="muži" u="1"/>
        <s v="ženy" u="1"/>
      </sharedItems>
    </cacheField>
    <cacheField name="kategorie2" numFmtId="0">
      <sharedItems/>
    </cacheField>
    <cacheField name="total" numFmtId="0">
      <sharedItems/>
    </cacheField>
    <cacheField name="position" numFmtId="0">
      <sharedItems containsString="0" containsBlank="1" containsNumber="1" containsInteger="1" minValue="1" maxValue="14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competitor_id" numFmtId="0">
      <sharedItems containsBlank="1"/>
    </cacheField>
    <cacheField name="firstname" numFmtId="0">
      <sharedItems containsBlank="1" count="103">
        <s v="Ivan"/>
        <s v="Tomáš"/>
        <s v="Vítek"/>
        <s v="Martin"/>
        <s v="Marek"/>
        <s v="Vilém"/>
        <s v="Radek"/>
        <s v="Jan"/>
        <s v="Jakub"/>
        <s v="Viktorie"/>
        <s v="Patricie"/>
        <s v="Miya"/>
        <s v="Ema"/>
        <s v="Kryštof-Radek"/>
        <s v="Matouš"/>
        <s v="Tommy-Matthew"/>
        <s v="Damian"/>
        <s v="Leoš"/>
        <s v="Karel"/>
        <s v="Filip"/>
        <s v="Matyáš"/>
        <s v="Sebastian"/>
        <s v="Andrii"/>
        <s v="Vojtěch"/>
        <s v="Branko"/>
        <s v="Johana-Edita"/>
        <s v="Eliška"/>
        <s v="Adrian"/>
        <s v="Jiří"/>
        <s v="Jaromír"/>
        <s v="Sylva"/>
        <s v="Marie-Anna"/>
        <s v="Anna"/>
        <s v="Sofie"/>
        <s v="Kristýna"/>
        <m/>
        <s v="Karolína"/>
        <s v="Helena"/>
        <s v="Emma"/>
        <s v="Janek"/>
        <s v="Šimon"/>
        <s v="Mathias"/>
        <s v="Stanislav"/>
        <s v="Petr"/>
        <s v="Matvij"/>
        <s v="Samuel"/>
        <s v="Antonio"/>
        <s v="Štěpánka"/>
        <s v="Adéla"/>
        <s v="Veronika"/>
        <s v="Kyrylo"/>
        <s v="Luboš"/>
        <s v="Robert"/>
        <s v="David"/>
        <s v="Julie"/>
        <s v="Markéta"/>
        <s v="Lenka"/>
        <s v="Amálka"/>
        <s v="Maria-Lea"/>
        <s v="Žaneta"/>
        <s v="Lilien"/>
        <s v="Dan"/>
        <s v="Ihnát"/>
        <s v="Danylo"/>
        <s v="Laura"/>
        <s v="Sára"/>
        <s v="Rudolf"/>
        <s v="Štěpán"/>
        <s v="Dominik"/>
        <s v="Jaroslav"/>
        <s v="Hlieb"/>
        <s v="Barbora"/>
        <s v="Nela"/>
        <s v="Anežka"/>
        <s v="Yaroslav"/>
        <s v="Matěj" u="1"/>
        <s v="Heorh" u="1"/>
        <s v="Věroslav" u="1"/>
        <s v="Rozálie" u="1"/>
        <s v="Vincent" u="1"/>
        <s v="Václav" u="1"/>
        <s v="Michal" u="1"/>
        <s v="Nemuunbayasgalan" u="1"/>
        <s v="Miroslav" u="1"/>
        <s v="Bianka" u="1"/>
        <s v="Jáchym" u="1"/>
        <s v="Dmitriy" u="1"/>
        <s v="Roman" u="1"/>
        <s v="Josef" u="1"/>
        <s v="Gerelt-Od" u="1"/>
        <s v="Deniel" u="1"/>
        <s v="Cristiano-Alessandro" u="1"/>
        <s v="Daniela-Elena" u="1"/>
        <s v="Uranbileg" u="1"/>
        <s v="Valerie" u="1"/>
        <s v="Teodor" u="1"/>
        <s v="Lukáš" u="1"/>
        <s v="Mahulena" u="1"/>
        <s v="František" u="1"/>
        <s v="Dmytro" u="1"/>
        <s v="Natálie" u="1"/>
        <s v="Patrik" u="1"/>
        <s v="Vanesa" u="1"/>
      </sharedItems>
    </cacheField>
    <cacheField name="lastname" numFmtId="0">
      <sharedItems containsBlank="1" count="131">
        <s v="Hryhorak"/>
        <s v="Ptáček"/>
        <s v="Němec"/>
        <s v="Vancl"/>
        <s v="Pohn"/>
        <s v="Pilecký"/>
        <s v="Velan"/>
        <s v="Kocvera"/>
        <s v="Poláček"/>
        <s v="Žáža"/>
        <s v="Walter"/>
        <s v="Schilhová"/>
        <s v="Holečková"/>
        <s v="Portová"/>
        <s v="Beránková"/>
        <s v="Filla"/>
        <s v="Krejčí"/>
        <s v="Holešovský"/>
        <s v="Reichl"/>
        <s v="Vaněk"/>
        <s v="Houdek"/>
        <s v="Jaroš"/>
        <s v="Zíval"/>
        <s v="Menda"/>
        <s v="Kubeš"/>
        <s v="Fursa"/>
        <s v="Florík"/>
        <s v="Koreň"/>
        <s v="Šmejkalová"/>
        <s v="Nakonečnyjová"/>
        <s v="Nováková"/>
        <s v="Agathos"/>
        <s v="Bikash"/>
        <s v="Hamšík"/>
        <s v="Šmíd"/>
        <s v="Dittrichová"/>
        <s v="Poláčková"/>
        <s v="Rosáková"/>
        <s v="Holá"/>
        <m/>
        <s v="Doušová"/>
        <s v="Karfíková"/>
        <s v="Herbrychová"/>
        <s v="Medda"/>
        <s v="Pochobradský"/>
        <s v="Schilha"/>
        <s v="Novák"/>
        <s v="Nováček"/>
        <s v="Musil"/>
        <s v="Ištok"/>
        <s v="Grygorskyj"/>
        <s v="Skořepa"/>
        <s v="Paroha"/>
        <s v="Plíhalová"/>
        <s v="Salačová"/>
        <s v="Hocková"/>
        <s v="Korfová"/>
        <s v="Nečasová"/>
        <s v="Soukup"/>
        <s v="Pravdyvyi"/>
        <s v="Balej"/>
        <s v="Jurica"/>
        <s v="Bim"/>
        <s v="Kaleja"/>
        <s v="Machač"/>
        <s v="Danko"/>
        <s v="Plešáková"/>
        <s v="Křivková"/>
        <s v="Kašparová"/>
        <s v="Pospíšilová"/>
        <s v="Sarno"/>
        <s v="Angrová"/>
        <s v="Koreňová"/>
        <s v="Hampl"/>
        <s v="Toporenko"/>
        <s v="Pavlov"/>
        <s v="Suková"/>
        <s v="Grygorska"/>
        <s v="Sedláčková"/>
        <s v="Boháč"/>
        <s v="Železný"/>
        <s v="Husák"/>
        <s v="Černý"/>
        <s v="Nebeský"/>
        <s v="Majerčík"/>
        <s v="Beránek"/>
        <s v="Týcová"/>
        <s v="Kunášková"/>
        <s v="Sedláková"/>
        <s v="Hubená"/>
        <s v="Burešová"/>
        <s v="Bartchuk"/>
        <s v="Hirschová"/>
        <s v="Jakubíček" u="1"/>
        <s v="Kasperskyi" u="1"/>
        <s v="Gazsi" u="1"/>
        <s v="Růžička" u="1"/>
        <s v="Šmídová" u="1"/>
        <s v="Skočík" u="1"/>
        <s v="Balek" u="1"/>
        <s v="Jandík" u="1"/>
        <s v="Novotný" u="1"/>
        <s v="Jargal" u="1"/>
        <s v="Rameš" u="1"/>
        <s v="Raábová" u="1"/>
        <s v="Sláma" u="1"/>
        <s v="Makarov" u="1"/>
        <s v="Okhrimenko" u="1"/>
        <s v="Poříz" u="1"/>
        <s v="Ochirsukh" u="1"/>
        <s v="Kouba" u="1"/>
        <s v="Russo" u="1"/>
        <s v="Hošmánek" u="1"/>
        <s v="Pomikáček" u="1"/>
        <s v="Haleha" u="1"/>
        <s v="Zachovová" u="1"/>
        <s v="Byambasaikhan" u="1"/>
        <s v="Ficzuová" u="1"/>
        <s v="Šorčíková" u="1"/>
        <s v="Bechyňová" u="1"/>
        <s v="Valjent" u="1"/>
        <s v="Gomzjakov" u="1"/>
        <s v="Kuzmanovičová" u="1"/>
        <s v="Řehák" u="1"/>
        <s v="Aranchyi" u="1"/>
        <s v="Pabiška" u="1"/>
        <s v="Cupová" u="1"/>
        <s v="Pokorná" u="1"/>
        <s v="Gašpár" u="1"/>
        <s v="Znamenáčková" u="1"/>
        <s v="Klimplová" u="1"/>
      </sharedItems>
    </cacheField>
    <cacheField name="birthday" numFmtId="0">
      <sharedItems containsBlank="1"/>
    </cacheField>
    <cacheField name="club" numFmtId="0">
      <sharedItems containsBlank="1" count="8">
        <s v="SPORT UNION, z.s. Ústí nad Labem"/>
        <s v="Karate klub Kamura-ryu shotokan Ústí nad Labem"/>
        <m/>
        <s v="Shotokan karate club Louny"/>
        <s v="Karate klub Steklý"/>
        <s v="KARATEDO PSK OLYMP PRAHA"/>
        <s v="KARATE SPORT RELAX z.s." u="1"/>
        <s v="KARATE SPORT RELAX Děčín z.s." u="1"/>
      </sharedItems>
    </cacheField>
    <cacheField name="club_id" numFmtId="0">
      <sharedItems containsBlank="1"/>
    </cacheField>
    <cacheField name="points" numFmtId="0">
      <sharedItems containsBlank="1" count="14">
        <s v="36"/>
        <s v="24"/>
        <s v="12"/>
        <s v="9"/>
        <s v="6"/>
        <s v="5"/>
        <s v="4"/>
        <s v="3.5"/>
        <s v="3"/>
        <s v="2.5"/>
        <s v="2"/>
        <s v="1.5"/>
        <s v="1"/>
        <m/>
      </sharedItems>
    </cacheField>
    <cacheField name="teamname" numFmtId="0">
      <sharedItems containsBlank="1" count="24">
        <m/>
        <s v="SU A Salačová - Plíhalová"/>
        <s v="SU C Hocková - Nečasová"/>
        <s v="Bauerová-Herbrychová"/>
        <s v="SU B Schilha - Musil"/>
        <s v="SU A Pochobradský - Novák"/>
        <s v="Koreňová-Herclíková"/>
        <s v="Jurica-Skořepa"/>
        <s v="SU C Sárno -Němec"/>
        <s v="Boháč Tomáš-Bim Tomáš"/>
        <s v="SU B Korfová - Ištok"/>
        <s v="SU C Pospíšilová - Kunášková"/>
        <s v="SU E Hubená- Sedláková"/>
        <s v="Toporenko Gleb-Kaleja"/>
        <s v="SU D Kašparová - Křivková M."/>
        <s v="SU F Angrová - Machač"/>
        <s v="SU A Balej - Danko"/>
        <s v="SU B Týcová  - Plešáková"/>
        <s v="SU C Hampl - Husák"/>
        <s v="Nebeský - Beránek"/>
        <s v="Suková / Burešová"/>
        <s v="Černý / Pravdyvyi"/>
        <s v="Toporenko Ignát-Pavlo Danylo"/>
        <s v="Grygorskyj / Grygorska"/>
      </sharedItems>
    </cacheField>
    <cacheField name="team_nam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0"/>
    <s v="13078"/>
    <x v="0"/>
    <x v="0"/>
    <s v="15475068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1"/>
    <s v="13014"/>
    <x v="1"/>
    <x v="1"/>
    <s v="1549321200"/>
    <x v="1"/>
    <s v="2418"/>
    <x v="1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2"/>
    <s v="13076"/>
    <x v="2"/>
    <x v="2"/>
    <s v="15914808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3"/>
    <s v="13019"/>
    <x v="1"/>
    <x v="3"/>
    <s v="1574118000"/>
    <x v="1"/>
    <s v="2418"/>
    <x v="3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4"/>
    <s v="13074"/>
    <x v="3"/>
    <x v="4"/>
    <s v="15830172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5"/>
    <s v="13011"/>
    <x v="4"/>
    <x v="5"/>
    <s v="1586469600"/>
    <x v="1"/>
    <s v="2418"/>
    <x v="5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6"/>
    <s v="13020"/>
    <x v="5"/>
    <x v="6"/>
    <s v="1603490400"/>
    <x v="1"/>
    <s v="2418"/>
    <x v="6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7"/>
    <s v="13077"/>
    <x v="6"/>
    <x v="7"/>
    <s v="1547593200"/>
    <x v="0"/>
    <s v="2419"/>
    <x v="7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8"/>
    <s v="13073"/>
    <x v="7"/>
    <x v="8"/>
    <s v="1578610800"/>
    <x v="0"/>
    <s v="2419"/>
    <x v="8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9"/>
    <s v="13072"/>
    <x v="7"/>
    <x v="9"/>
    <s v="1577142000"/>
    <x v="0"/>
    <s v="2419"/>
    <x v="9"/>
    <x v="0"/>
    <m/>
  </r>
  <r>
    <n v="118"/>
    <s v="Vánoční pohár talentů 2025"/>
    <s v="ustecke.karate-draw.cz"/>
    <d v="2025-12-20T00:00:00"/>
    <n v="152"/>
    <n v="136"/>
    <n v="5"/>
    <s v="individual"/>
    <s v="Agility;chlapci U7"/>
    <x v="0"/>
    <x v="0"/>
    <s v=""/>
    <s v="11"/>
    <x v="10"/>
    <s v="13021"/>
    <x v="8"/>
    <x v="10"/>
    <s v="1581289200"/>
    <x v="1"/>
    <s v="2418"/>
    <x v="10"/>
    <x v="0"/>
    <m/>
  </r>
  <r>
    <n v="118"/>
    <s v="Vánoční pohár talentů 2025"/>
    <s v="ustecke.karate-draw.cz"/>
    <d v="2025-12-20T00:00:00"/>
    <n v="152"/>
    <n v="136"/>
    <n v="5"/>
    <s v="individual"/>
    <s v="Agility;dívky U7"/>
    <x v="0"/>
    <x v="1"/>
    <s v=""/>
    <s v="4"/>
    <x v="0"/>
    <s v="13081"/>
    <x v="9"/>
    <x v="11"/>
    <s v="15856056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Agility;dívky U7"/>
    <x v="0"/>
    <x v="1"/>
    <s v=""/>
    <s v="4"/>
    <x v="1"/>
    <s v="13083"/>
    <x v="10"/>
    <x v="12"/>
    <s v="15547608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Agility;dívky U7"/>
    <x v="0"/>
    <x v="1"/>
    <s v=""/>
    <s v="4"/>
    <x v="2"/>
    <s v="13079"/>
    <x v="11"/>
    <x v="13"/>
    <s v="16058268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Agility;dívky U7"/>
    <x v="0"/>
    <x v="1"/>
    <s v=""/>
    <s v="4"/>
    <x v="3"/>
    <s v="13024"/>
    <x v="12"/>
    <x v="14"/>
    <s v="1604876400"/>
    <x v="1"/>
    <s v="2418"/>
    <x v="3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0"/>
    <s v="13088"/>
    <x v="13"/>
    <x v="15"/>
    <s v="14799420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1"/>
    <s v="13089"/>
    <x v="14"/>
    <x v="16"/>
    <s v="14580828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2"/>
    <s v="13030"/>
    <x v="15"/>
    <x v="17"/>
    <s v="1509141600"/>
    <x v="1"/>
    <s v="2418"/>
    <x v="2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3"/>
    <s v="13087"/>
    <x v="16"/>
    <x v="18"/>
    <s v="1483916400"/>
    <x v="0"/>
    <s v="2419"/>
    <x v="3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4"/>
    <s v="13035"/>
    <x v="17"/>
    <x v="19"/>
    <s v="1503093600"/>
    <x v="1"/>
    <s v="2418"/>
    <x v="4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5"/>
    <s v="13031"/>
    <x v="18"/>
    <x v="20"/>
    <s v="1493071200"/>
    <x v="1"/>
    <s v="2418"/>
    <x v="5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6"/>
    <s v="13085"/>
    <x v="19"/>
    <x v="21"/>
    <s v="1489532400"/>
    <x v="0"/>
    <s v="2419"/>
    <x v="6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7"/>
    <s v="13090"/>
    <x v="20"/>
    <x v="22"/>
    <s v="1451602800"/>
    <x v="0"/>
    <s v="2419"/>
    <x v="7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8"/>
    <s v="13084"/>
    <x v="21"/>
    <x v="23"/>
    <s v="1523052000"/>
    <x v="0"/>
    <s v="2419"/>
    <x v="8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9"/>
    <s v="13086"/>
    <x v="20"/>
    <x v="24"/>
    <s v="1496354400"/>
    <x v="0"/>
    <s v="2419"/>
    <x v="9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10"/>
    <s v="13091"/>
    <x v="22"/>
    <x v="25"/>
    <s v="1542668400"/>
    <x v="0"/>
    <s v="2419"/>
    <x v="10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11"/>
    <s v="13029"/>
    <x v="23"/>
    <x v="26"/>
    <s v="1474236000"/>
    <x v="1"/>
    <s v="2418"/>
    <x v="11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12"/>
    <s v="13037"/>
    <x v="23"/>
    <x v="6"/>
    <s v="1516575600"/>
    <x v="1"/>
    <s v="2418"/>
    <x v="12"/>
    <x v="0"/>
    <m/>
  </r>
  <r>
    <n v="118"/>
    <s v="Vánoční pohár talentů 2025"/>
    <s v="ustecke.karate-draw.cz"/>
    <d v="2025-12-20T00:00:00"/>
    <n v="152"/>
    <n v="136"/>
    <n v="5"/>
    <s v="individual"/>
    <s v="Agility;chlapci U10"/>
    <x v="0"/>
    <x v="2"/>
    <s v=""/>
    <s v="14"/>
    <x v="13"/>
    <s v="13032"/>
    <x v="24"/>
    <x v="27"/>
    <s v="1533074400"/>
    <x v="1"/>
    <s v="2418"/>
    <x v="12"/>
    <x v="0"/>
    <m/>
  </r>
  <r>
    <n v="118"/>
    <s v="Vánoční pohár talentů 2025"/>
    <s v="ustecke.karate-draw.cz"/>
    <d v="2025-12-20T00:00:00"/>
    <n v="152"/>
    <n v="136"/>
    <n v="5"/>
    <s v="individual"/>
    <s v="Agility;dívky U10"/>
    <x v="0"/>
    <x v="3"/>
    <s v=""/>
    <s v="5"/>
    <x v="0"/>
    <s v="13093"/>
    <x v="25"/>
    <x v="28"/>
    <s v="14516028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Agility;dívky U10"/>
    <x v="0"/>
    <x v="3"/>
    <s v=""/>
    <s v="5"/>
    <x v="1"/>
    <s v="13040"/>
    <x v="26"/>
    <x v="29"/>
    <s v="1473544800"/>
    <x v="1"/>
    <s v="2418"/>
    <x v="1"/>
    <x v="0"/>
    <m/>
  </r>
  <r>
    <n v="118"/>
    <s v="Vánoční pohár talentů 2025"/>
    <s v="ustecke.karate-draw.cz"/>
    <d v="2025-12-20T00:00:00"/>
    <n v="152"/>
    <n v="136"/>
    <n v="5"/>
    <s v="individual"/>
    <s v="Agility;dívky U10"/>
    <x v="0"/>
    <x v="3"/>
    <s v=""/>
    <s v="5"/>
    <x v="2"/>
    <s v="13092"/>
    <x v="12"/>
    <x v="30"/>
    <s v="15246072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Agility;chlapci U13"/>
    <x v="0"/>
    <x v="4"/>
    <s v=""/>
    <s v="5"/>
    <x v="0"/>
    <s v="13042"/>
    <x v="27"/>
    <x v="31"/>
    <s v="1449529200"/>
    <x v="1"/>
    <s v="2418"/>
    <x v="0"/>
    <x v="0"/>
    <m/>
  </r>
  <r>
    <n v="118"/>
    <s v="Vánoční pohár talentů 2025"/>
    <s v="ustecke.karate-draw.cz"/>
    <d v="2025-12-20T00:00:00"/>
    <n v="152"/>
    <n v="136"/>
    <n v="5"/>
    <s v="individual"/>
    <s v="Agility;chlapci U13"/>
    <x v="0"/>
    <x v="4"/>
    <s v=""/>
    <s v="5"/>
    <x v="1"/>
    <s v="13095"/>
    <x v="22"/>
    <x v="32"/>
    <s v="14185980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Agility;chlapci U13"/>
    <x v="0"/>
    <x v="4"/>
    <s v=""/>
    <s v="5"/>
    <x v="2"/>
    <s v="13096"/>
    <x v="28"/>
    <x v="33"/>
    <s v="14082264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Agility;chlapci U13"/>
    <x v="0"/>
    <x v="4"/>
    <s v=""/>
    <s v="5"/>
    <x v="3"/>
    <s v="13094"/>
    <x v="8"/>
    <x v="16"/>
    <s v="1396735200"/>
    <x v="0"/>
    <s v="2419"/>
    <x v="3"/>
    <x v="0"/>
    <m/>
  </r>
  <r>
    <n v="118"/>
    <s v="Vánoční pohár talentů 2025"/>
    <s v="ustecke.karate-draw.cz"/>
    <d v="2025-12-20T00:00:00"/>
    <n v="152"/>
    <n v="136"/>
    <n v="5"/>
    <s v="individual"/>
    <s v="Agility;chlapci U13"/>
    <x v="0"/>
    <x v="4"/>
    <s v=""/>
    <s v="5"/>
    <x v="4"/>
    <s v="13097"/>
    <x v="29"/>
    <x v="34"/>
    <s v="14293080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Agility;dívky U13"/>
    <x v="0"/>
    <x v="5"/>
    <s v=""/>
    <s v="3"/>
    <x v="0"/>
    <s v="13100"/>
    <x v="30"/>
    <x v="35"/>
    <s v="14204124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Agility;dívky U13"/>
    <x v="0"/>
    <x v="5"/>
    <s v=""/>
    <s v="3"/>
    <x v="1"/>
    <s v="13101"/>
    <x v="31"/>
    <x v="28"/>
    <s v="13981176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Agility;dívky U13"/>
    <x v="0"/>
    <x v="5"/>
    <s v=""/>
    <s v="3"/>
    <x v="2"/>
    <s v="13102"/>
    <x v="32"/>
    <x v="36"/>
    <s v="14416632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0"/>
    <s v="13091"/>
    <x v="22"/>
    <x v="25"/>
    <s v="15426684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1"/>
    <s v="13076"/>
    <x v="2"/>
    <x v="2"/>
    <s v="15914808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2"/>
    <s v="13077"/>
    <x v="6"/>
    <x v="7"/>
    <s v="15475932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2"/>
    <s v="13073"/>
    <x v="7"/>
    <x v="8"/>
    <s v="15786108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4"/>
    <s v="13084"/>
    <x v="21"/>
    <x v="23"/>
    <s v="15230520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4"/>
    <s v="13074"/>
    <x v="3"/>
    <x v="4"/>
    <s v="15830172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6"/>
    <s v="13072"/>
    <x v="7"/>
    <x v="9"/>
    <s v="1577142000"/>
    <x v="0"/>
    <s v="2419"/>
    <x v="6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6"/>
    <s v="13078"/>
    <x v="0"/>
    <x v="0"/>
    <s v="1547506800"/>
    <x v="0"/>
    <s v="2419"/>
    <x v="6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8"/>
    <s v="13037"/>
    <x v="23"/>
    <x v="6"/>
    <s v="1516575600"/>
    <x v="1"/>
    <s v="2418"/>
    <x v="8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8"/>
    <x v="1"/>
    <x v="6"/>
    <s v=""/>
    <s v="10"/>
    <x v="8"/>
    <s v="13032"/>
    <x v="24"/>
    <x v="27"/>
    <s v="1533074400"/>
    <x v="1"/>
    <s v="2418"/>
    <x v="8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8"/>
    <x v="1"/>
    <x v="7"/>
    <s v=""/>
    <s v="6"/>
    <x v="0"/>
    <s v="13079"/>
    <x v="11"/>
    <x v="13"/>
    <s v="16058268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8"/>
    <x v="1"/>
    <x v="7"/>
    <s v=""/>
    <s v="6"/>
    <x v="1"/>
    <s v="13083"/>
    <x v="10"/>
    <x v="12"/>
    <s v="15547608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8"/>
    <x v="1"/>
    <x v="7"/>
    <s v=""/>
    <s v="6"/>
    <x v="2"/>
    <s v="13081"/>
    <x v="9"/>
    <x v="11"/>
    <s v="15856056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8"/>
    <x v="1"/>
    <x v="7"/>
    <s v=""/>
    <s v="6"/>
    <x v="2"/>
    <s v="13092"/>
    <x v="12"/>
    <x v="30"/>
    <s v="15246072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8"/>
    <x v="1"/>
    <x v="7"/>
    <s v=""/>
    <s v="6"/>
    <x v="4"/>
    <s v="13041"/>
    <x v="33"/>
    <x v="37"/>
    <s v="1519772400"/>
    <x v="1"/>
    <s v="2418"/>
    <x v="4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8"/>
    <x v="1"/>
    <x v="7"/>
    <s v=""/>
    <s v="6"/>
    <x v="4"/>
    <s v="13038"/>
    <x v="34"/>
    <x v="38"/>
    <s v="1538258400"/>
    <x v="1"/>
    <s v="2418"/>
    <x v="4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0"/>
    <s v="13088"/>
    <x v="13"/>
    <x v="15"/>
    <s v="14799420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1"/>
    <s v="13089"/>
    <x v="14"/>
    <x v="16"/>
    <s v="14580828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2"/>
    <s v="13030"/>
    <x v="15"/>
    <x v="17"/>
    <s v="1509141600"/>
    <x v="1"/>
    <s v="2418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2"/>
    <s v="13090"/>
    <x v="20"/>
    <x v="22"/>
    <s v="14516028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4"/>
    <s v="13097"/>
    <x v="29"/>
    <x v="34"/>
    <s v="14293080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4"/>
    <s v="13031"/>
    <x v="18"/>
    <x v="20"/>
    <s v="1493071200"/>
    <x v="1"/>
    <s v="2418"/>
    <x v="4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6"/>
    <s v="13035"/>
    <x v="17"/>
    <x v="19"/>
    <s v="1503093600"/>
    <x v="1"/>
    <s v="2418"/>
    <x v="6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6"/>
    <s v="13042"/>
    <x v="27"/>
    <x v="31"/>
    <s v="1449529200"/>
    <x v="1"/>
    <s v="2418"/>
    <x v="6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8"/>
    <s v="13085"/>
    <x v="19"/>
    <x v="21"/>
    <s v="1489532400"/>
    <x v="0"/>
    <s v="2419"/>
    <x v="8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8"/>
    <s v="13029"/>
    <x v="23"/>
    <x v="26"/>
    <s v="1474236000"/>
    <x v="1"/>
    <s v="2418"/>
    <x v="8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8"/>
    <s v="13086"/>
    <x v="20"/>
    <x v="24"/>
    <s v="1496354400"/>
    <x v="0"/>
    <s v="2419"/>
    <x v="8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1"/>
    <x v="1"/>
    <x v="8"/>
    <s v=""/>
    <s v="12"/>
    <x v="8"/>
    <s v="13087"/>
    <x v="16"/>
    <x v="18"/>
    <s v="1483916400"/>
    <x v="0"/>
    <s v="2419"/>
    <x v="8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11"/>
    <x v="1"/>
    <x v="9"/>
    <s v=""/>
    <s v="4"/>
    <x v="0"/>
    <s v="13100"/>
    <x v="30"/>
    <x v="35"/>
    <s v="14204124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11"/>
    <x v="1"/>
    <x v="9"/>
    <s v=""/>
    <s v="4"/>
    <x v="1"/>
    <s v="13093"/>
    <x v="25"/>
    <x v="28"/>
    <s v="14516028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11"/>
    <x v="1"/>
    <x v="9"/>
    <s v=""/>
    <s v="4"/>
    <x v="2"/>
    <s v="13040"/>
    <x v="26"/>
    <x v="29"/>
    <s v="1473544800"/>
    <x v="1"/>
    <s v="2418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11"/>
    <x v="1"/>
    <x v="9"/>
    <s v=""/>
    <s v="4"/>
    <x v="2"/>
    <s v="13102"/>
    <x v="32"/>
    <x v="36"/>
    <s v="14416632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3"/>
    <x v="1"/>
    <x v="4"/>
    <s v=""/>
    <s v="3"/>
    <x v="0"/>
    <s v="13095"/>
    <x v="22"/>
    <x v="32"/>
    <s v="14185980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3"/>
    <x v="1"/>
    <x v="4"/>
    <s v=""/>
    <s v="3"/>
    <x v="1"/>
    <s v="13096"/>
    <x v="28"/>
    <x v="33"/>
    <s v="14082264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3"/>
    <x v="1"/>
    <x v="4"/>
    <s v=""/>
    <s v="3"/>
    <x v="2"/>
    <s v="13094"/>
    <x v="8"/>
    <x v="16"/>
    <s v="13967352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13"/>
    <x v="1"/>
    <x v="5"/>
    <s v=""/>
    <s v="1"/>
    <x v="0"/>
    <s v="13101"/>
    <x v="31"/>
    <x v="28"/>
    <s v="13981176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ihon ido - kihon;chlapci U16"/>
    <x v="1"/>
    <x v="10"/>
    <s v=""/>
    <s v="0"/>
    <x v="14"/>
    <m/>
    <x v="35"/>
    <x v="39"/>
    <m/>
    <x v="2"/>
    <m/>
    <x v="13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16"/>
    <x v="1"/>
    <x v="11"/>
    <s v=""/>
    <s v="2"/>
    <x v="0"/>
    <s v="13103"/>
    <x v="32"/>
    <x v="40"/>
    <s v="13204476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ihon ido - kihon;dívky U16"/>
    <x v="1"/>
    <x v="11"/>
    <s v=""/>
    <s v="2"/>
    <x v="1"/>
    <s v="13104"/>
    <x v="36"/>
    <x v="41"/>
    <s v="13074840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ata (9.kyu);chlapci U10"/>
    <x v="2"/>
    <x v="2"/>
    <s v=""/>
    <s v="0"/>
    <x v="14"/>
    <m/>
    <x v="35"/>
    <x v="39"/>
    <m/>
    <x v="2"/>
    <m/>
    <x v="13"/>
    <x v="0"/>
    <m/>
  </r>
  <r>
    <n v="118"/>
    <s v="Vánoční pohár talentů 2025"/>
    <s v="ustecke.karate-draw.cz"/>
    <d v="2025-12-20T00:00:00"/>
    <n v="152"/>
    <n v="136"/>
    <n v="5"/>
    <s v="individual"/>
    <s v="Kata (9.kyu);dívky U10"/>
    <x v="2"/>
    <x v="3"/>
    <s v=""/>
    <s v="1"/>
    <x v="0"/>
    <s v="13048"/>
    <x v="37"/>
    <x v="42"/>
    <s v="1531173600"/>
    <x v="1"/>
    <s v="2418"/>
    <x v="0"/>
    <x v="0"/>
    <m/>
  </r>
  <r>
    <n v="118"/>
    <s v="Vánoční pohár talentů 2025"/>
    <s v="ustecke.karate-draw.cz"/>
    <d v="2025-12-20T00:00:00"/>
    <n v="152"/>
    <n v="136"/>
    <n v="5"/>
    <s v="individual"/>
    <s v="Kata (9.kyu);dívky U16"/>
    <x v="2"/>
    <x v="11"/>
    <s v=""/>
    <s v="1"/>
    <x v="0"/>
    <s v="13143"/>
    <x v="38"/>
    <x v="43"/>
    <s v="1338328800"/>
    <x v="3"/>
    <s v="2420"/>
    <x v="0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0"/>
    <s v="13108"/>
    <x v="39"/>
    <x v="44"/>
    <s v="14803740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1"/>
    <s v="13105"/>
    <x v="40"/>
    <x v="2"/>
    <s v="14645592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2"/>
    <s v="13106"/>
    <x v="41"/>
    <x v="45"/>
    <s v="14903100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2"/>
    <s v="13109"/>
    <x v="42"/>
    <x v="46"/>
    <s v="14625720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4"/>
    <s v="13153"/>
    <x v="43"/>
    <x v="47"/>
    <s v="1492552800"/>
    <x v="4"/>
    <s v="2422"/>
    <x v="4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4"/>
    <s v="13107"/>
    <x v="14"/>
    <x v="48"/>
    <s v="14843484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6"/>
    <s v="13111"/>
    <x v="7"/>
    <x v="49"/>
    <s v="1528581600"/>
    <x v="0"/>
    <s v="2419"/>
    <x v="6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6"/>
    <s v="13144"/>
    <x v="44"/>
    <x v="50"/>
    <s v="1493157600"/>
    <x v="3"/>
    <s v="2420"/>
    <x v="6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8"/>
    <s v="13055"/>
    <x v="45"/>
    <x v="51"/>
    <s v="1482793200"/>
    <x v="1"/>
    <s v="2418"/>
    <x v="8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0"/>
    <x v="3"/>
    <x v="2"/>
    <s v=""/>
    <s v="10"/>
    <x v="8"/>
    <s v="13053"/>
    <x v="46"/>
    <x v="52"/>
    <s v="1509663600"/>
    <x v="1"/>
    <s v="2418"/>
    <x v="8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0"/>
    <x v="3"/>
    <x v="3"/>
    <s v=""/>
    <s v="7"/>
    <x v="0"/>
    <s v="13119"/>
    <x v="47"/>
    <x v="53"/>
    <s v="15078456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0"/>
    <x v="3"/>
    <x v="3"/>
    <s v=""/>
    <s v="7"/>
    <x v="1"/>
    <s v="13120"/>
    <x v="48"/>
    <x v="54"/>
    <s v="14872860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0"/>
    <x v="3"/>
    <x v="3"/>
    <s v=""/>
    <s v="7"/>
    <x v="2"/>
    <s v="13114"/>
    <x v="38"/>
    <x v="55"/>
    <s v="15214140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0"/>
    <x v="3"/>
    <x v="3"/>
    <s v=""/>
    <s v="7"/>
    <x v="2"/>
    <s v="13115"/>
    <x v="49"/>
    <x v="56"/>
    <s v="14679288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0"/>
    <x v="3"/>
    <x v="3"/>
    <s v=""/>
    <s v="7"/>
    <x v="4"/>
    <s v="13118"/>
    <x v="47"/>
    <x v="57"/>
    <s v="15150204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0"/>
    <s v="13126"/>
    <x v="1"/>
    <x v="58"/>
    <s v="14235228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1"/>
    <s v="13145"/>
    <x v="50"/>
    <x v="59"/>
    <s v="1375135200"/>
    <x v="3"/>
    <s v="2420"/>
    <x v="1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2"/>
    <s v="13123"/>
    <x v="51"/>
    <x v="60"/>
    <s v="14446872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2"/>
    <s v="13060"/>
    <x v="3"/>
    <x v="61"/>
    <s v="1441490400"/>
    <x v="1"/>
    <s v="2418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4"/>
    <s v="13059"/>
    <x v="1"/>
    <x v="62"/>
    <s v="1390172400"/>
    <x v="1"/>
    <s v="2418"/>
    <x v="4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4"/>
    <s v="13061"/>
    <x v="16"/>
    <x v="63"/>
    <s v="1429567200"/>
    <x v="1"/>
    <s v="2418"/>
    <x v="4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6"/>
    <s v="13121"/>
    <x v="52"/>
    <x v="64"/>
    <s v="1434405600"/>
    <x v="0"/>
    <s v="2419"/>
    <x v="6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3"/>
    <x v="3"/>
    <x v="4"/>
    <s v=""/>
    <s v="9"/>
    <x v="8"/>
    <s v="13124"/>
    <x v="53"/>
    <x v="65"/>
    <s v="1403042400"/>
    <x v="0"/>
    <s v="2419"/>
    <x v="8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3"/>
    <x v="3"/>
    <x v="5"/>
    <s v=""/>
    <s v="7"/>
    <x v="0"/>
    <s v="13132"/>
    <x v="54"/>
    <x v="66"/>
    <s v="13769496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3"/>
    <x v="3"/>
    <x v="5"/>
    <s v=""/>
    <s v="7"/>
    <x v="1"/>
    <s v="13127"/>
    <x v="55"/>
    <x v="67"/>
    <s v="13573404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3"/>
    <x v="3"/>
    <x v="5"/>
    <s v=""/>
    <s v="7"/>
    <x v="2"/>
    <s v="13130"/>
    <x v="56"/>
    <x v="68"/>
    <s v="14103000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3"/>
    <x v="3"/>
    <x v="5"/>
    <s v=""/>
    <s v="7"/>
    <x v="2"/>
    <s v="13131"/>
    <x v="57"/>
    <x v="69"/>
    <s v="13868028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3"/>
    <x v="3"/>
    <x v="5"/>
    <s v=""/>
    <s v="7"/>
    <x v="4"/>
    <s v="13128"/>
    <x v="58"/>
    <x v="70"/>
    <s v="1441922400"/>
    <x v="0"/>
    <s v="2419"/>
    <x v="4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3"/>
    <x v="3"/>
    <x v="5"/>
    <s v=""/>
    <s v="7"/>
    <x v="5"/>
    <s v="13129"/>
    <x v="59"/>
    <x v="71"/>
    <s v="1403474400"/>
    <x v="0"/>
    <s v="2419"/>
    <x v="5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3"/>
    <x v="3"/>
    <x v="5"/>
    <s v=""/>
    <s v="7"/>
    <x v="5"/>
    <s v="13063"/>
    <x v="60"/>
    <x v="72"/>
    <s v="1425769200"/>
    <x v="1"/>
    <s v="2418"/>
    <x v="5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6"/>
    <x v="3"/>
    <x v="10"/>
    <s v=""/>
    <s v="3"/>
    <x v="0"/>
    <s v="13133"/>
    <x v="61"/>
    <x v="73"/>
    <s v="13382424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6"/>
    <x v="3"/>
    <x v="10"/>
    <s v=""/>
    <s v="3"/>
    <x v="1"/>
    <s v="13066"/>
    <x v="62"/>
    <x v="74"/>
    <s v="1289430000"/>
    <x v="1"/>
    <s v="2418"/>
    <x v="1"/>
    <x v="0"/>
    <m/>
  </r>
  <r>
    <n v="118"/>
    <s v="Vánoční pohár talentů 2025"/>
    <s v="ustecke.karate-draw.cz"/>
    <d v="2025-12-20T00:00:00"/>
    <n v="152"/>
    <n v="136"/>
    <n v="5"/>
    <s v="individual"/>
    <s v="Kata (8. a 7.kyu);chlapci U16"/>
    <x v="3"/>
    <x v="10"/>
    <s v=""/>
    <s v="3"/>
    <x v="2"/>
    <s v="13065"/>
    <x v="63"/>
    <x v="75"/>
    <s v="1323298800"/>
    <x v="1"/>
    <s v="2418"/>
    <x v="2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6"/>
    <x v="3"/>
    <x v="11"/>
    <s v=""/>
    <s v="3"/>
    <x v="0"/>
    <s v="13146"/>
    <x v="64"/>
    <x v="76"/>
    <s v="1332284400"/>
    <x v="3"/>
    <s v="2420"/>
    <x v="0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6"/>
    <x v="3"/>
    <x v="11"/>
    <s v=""/>
    <s v="3"/>
    <x v="1"/>
    <s v="13147"/>
    <x v="32"/>
    <x v="77"/>
    <s v="1343167200"/>
    <x v="3"/>
    <s v="2420"/>
    <x v="1"/>
    <x v="0"/>
    <m/>
  </r>
  <r>
    <n v="118"/>
    <s v="Vánoční pohár talentů 2025"/>
    <s v="ustecke.karate-draw.cz"/>
    <d v="2025-12-20T00:00:00"/>
    <n v="152"/>
    <n v="136"/>
    <n v="5"/>
    <s v="individual"/>
    <s v="Kata (8. a 7.kyu);dívky U16"/>
    <x v="3"/>
    <x v="11"/>
    <s v=""/>
    <s v="3"/>
    <x v="2"/>
    <s v="13135"/>
    <x v="65"/>
    <x v="78"/>
    <s v="13278780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6.kyu);chlapci U11"/>
    <x v="4"/>
    <x v="8"/>
    <s v=""/>
    <s v="2"/>
    <x v="0"/>
    <s v="13067"/>
    <x v="1"/>
    <x v="79"/>
    <s v="1420758000"/>
    <x v="1"/>
    <s v="2418"/>
    <x v="0"/>
    <x v="0"/>
    <m/>
  </r>
  <r>
    <n v="118"/>
    <s v="Vánoční pohár talentů 2025"/>
    <s v="ustecke.karate-draw.cz"/>
    <d v="2025-12-20T00:00:00"/>
    <n v="152"/>
    <n v="136"/>
    <n v="5"/>
    <s v="individual"/>
    <s v="Kata (6.kyu);chlapci U11"/>
    <x v="4"/>
    <x v="8"/>
    <s v=""/>
    <s v="2"/>
    <x v="1"/>
    <s v="13151"/>
    <x v="19"/>
    <x v="80"/>
    <s v="1444946400"/>
    <x v="5"/>
    <s v="2421"/>
    <x v="1"/>
    <x v="0"/>
    <m/>
  </r>
  <r>
    <n v="118"/>
    <s v="Vánoční pohár talentů 2025"/>
    <s v="ustecke.karate-draw.cz"/>
    <d v="2025-12-20T00:00:00"/>
    <n v="152"/>
    <n v="136"/>
    <n v="5"/>
    <s v="individual"/>
    <s v="Kata (6.kyu);chlapci U14"/>
    <x v="4"/>
    <x v="12"/>
    <s v=""/>
    <s v="6"/>
    <x v="0"/>
    <s v="13136"/>
    <x v="66"/>
    <x v="81"/>
    <s v="13520700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6.kyu);chlapci U14"/>
    <x v="4"/>
    <x v="12"/>
    <s v=""/>
    <s v="6"/>
    <x v="1"/>
    <s v="13148"/>
    <x v="67"/>
    <x v="82"/>
    <s v="1327446000"/>
    <x v="3"/>
    <s v="2420"/>
    <x v="1"/>
    <x v="0"/>
    <m/>
  </r>
  <r>
    <n v="118"/>
    <s v="Vánoční pohár talentů 2025"/>
    <s v="ustecke.karate-draw.cz"/>
    <d v="2025-12-20T00:00:00"/>
    <n v="152"/>
    <n v="136"/>
    <n v="5"/>
    <s v="individual"/>
    <s v="Kata (6.kyu);chlapci U14"/>
    <x v="4"/>
    <x v="12"/>
    <s v=""/>
    <s v="6"/>
    <x v="2"/>
    <s v="13068"/>
    <x v="68"/>
    <x v="83"/>
    <s v="1330470000"/>
    <x v="1"/>
    <s v="2418"/>
    <x v="2"/>
    <x v="0"/>
    <m/>
  </r>
  <r>
    <n v="118"/>
    <s v="Vánoční pohár talentů 2025"/>
    <s v="ustecke.karate-draw.cz"/>
    <d v="2025-12-20T00:00:00"/>
    <n v="152"/>
    <n v="136"/>
    <n v="5"/>
    <s v="individual"/>
    <s v="Kata (6.kyu);chlapci U14"/>
    <x v="4"/>
    <x v="12"/>
    <s v=""/>
    <s v="6"/>
    <x v="2"/>
    <s v="13150"/>
    <x v="69"/>
    <x v="84"/>
    <s v="1387321200"/>
    <x v="5"/>
    <s v="2421"/>
    <x v="2"/>
    <x v="0"/>
    <m/>
  </r>
  <r>
    <n v="118"/>
    <s v="Vánoční pohár talentů 2025"/>
    <s v="ustecke.karate-draw.cz"/>
    <d v="2025-12-20T00:00:00"/>
    <n v="152"/>
    <n v="136"/>
    <n v="5"/>
    <s v="individual"/>
    <s v="Kata (6.kyu);chlapci U14"/>
    <x v="4"/>
    <x v="12"/>
    <s v=""/>
    <s v="6"/>
    <x v="4"/>
    <s v="13070"/>
    <x v="43"/>
    <x v="85"/>
    <s v="1409695200"/>
    <x v="1"/>
    <s v="2418"/>
    <x v="4"/>
    <x v="0"/>
    <m/>
  </r>
  <r>
    <n v="118"/>
    <s v="Vánoční pohár talentů 2025"/>
    <s v="ustecke.karate-draw.cz"/>
    <d v="2025-12-20T00:00:00"/>
    <n v="152"/>
    <n v="136"/>
    <n v="5"/>
    <s v="individual"/>
    <s v="Kata (6.kyu);chlapci U14"/>
    <x v="4"/>
    <x v="12"/>
    <s v=""/>
    <s v="6"/>
    <x v="5"/>
    <s v="13069"/>
    <x v="70"/>
    <x v="74"/>
    <s v="1367877600"/>
    <x v="1"/>
    <s v="2418"/>
    <x v="5"/>
    <x v="0"/>
    <m/>
  </r>
  <r>
    <n v="118"/>
    <s v="Vánoční pohár talentů 2025"/>
    <s v="ustecke.karate-draw.cz"/>
    <d v="2025-12-20T00:00:00"/>
    <n v="152"/>
    <n v="136"/>
    <n v="5"/>
    <s v="individual"/>
    <s v="Kata (6.kyu);dívky U14"/>
    <x v="4"/>
    <x v="13"/>
    <s v=""/>
    <s v="5"/>
    <x v="0"/>
    <s v="13141"/>
    <x v="71"/>
    <x v="86"/>
    <s v="13345272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6.kyu);dívky U14"/>
    <x v="4"/>
    <x v="13"/>
    <s v=""/>
    <s v="5"/>
    <x v="1"/>
    <s v="13138"/>
    <x v="48"/>
    <x v="87"/>
    <s v="1380578400"/>
    <x v="0"/>
    <s v="2419"/>
    <x v="1"/>
    <x v="0"/>
    <m/>
  </r>
  <r>
    <n v="118"/>
    <s v="Vánoční pohár talentů 2025"/>
    <s v="ustecke.karate-draw.cz"/>
    <d v="2025-12-20T00:00:00"/>
    <n v="152"/>
    <n v="136"/>
    <n v="5"/>
    <s v="individual"/>
    <s v="Kata (6.kyu);dívky U14"/>
    <x v="4"/>
    <x v="13"/>
    <s v=""/>
    <s v="5"/>
    <x v="2"/>
    <s v="13140"/>
    <x v="72"/>
    <x v="88"/>
    <s v="13633020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6.kyu);dívky U14"/>
    <x v="4"/>
    <x v="13"/>
    <s v=""/>
    <s v="5"/>
    <x v="2"/>
    <s v="13139"/>
    <x v="32"/>
    <x v="89"/>
    <s v="1404338400"/>
    <x v="0"/>
    <s v="2419"/>
    <x v="2"/>
    <x v="0"/>
    <m/>
  </r>
  <r>
    <n v="118"/>
    <s v="Vánoční pohár talentů 2025"/>
    <s v="ustecke.karate-draw.cz"/>
    <d v="2025-12-20T00:00:00"/>
    <n v="152"/>
    <n v="136"/>
    <n v="5"/>
    <s v="individual"/>
    <s v="Kata (6.kyu);dívky U14"/>
    <x v="4"/>
    <x v="13"/>
    <s v=""/>
    <s v="5"/>
    <x v="4"/>
    <s v="13149"/>
    <x v="73"/>
    <x v="90"/>
    <s v="1368482400"/>
    <x v="3"/>
    <s v="2420"/>
    <x v="4"/>
    <x v="0"/>
    <m/>
  </r>
  <r>
    <n v="118"/>
    <s v="Vánoční pohár talentů 2025"/>
    <s v="ustecke.karate-draw.cz"/>
    <d v="2025-12-20T00:00:00"/>
    <n v="152"/>
    <n v="136"/>
    <n v="5"/>
    <s v="individual"/>
    <s v="Kata (6.kyu);chlapci U16"/>
    <x v="4"/>
    <x v="10"/>
    <s v=""/>
    <s v="1"/>
    <x v="0"/>
    <s v="13142"/>
    <x v="74"/>
    <x v="91"/>
    <s v="1311112800"/>
    <x v="0"/>
    <s v="2419"/>
    <x v="0"/>
    <x v="0"/>
    <m/>
  </r>
  <r>
    <n v="118"/>
    <s v="Vánoční pohár talentů 2025"/>
    <s v="ustecke.karate-draw.cz"/>
    <d v="2025-12-20T00:00:00"/>
    <n v="152"/>
    <n v="136"/>
    <n v="5"/>
    <s v="individual"/>
    <s v="Kata (6.kyu);dívky U16"/>
    <x v="4"/>
    <x v="11"/>
    <s v=""/>
    <s v="1"/>
    <x v="0"/>
    <s v="13152"/>
    <x v="26"/>
    <x v="92"/>
    <s v="1264028400"/>
    <x v="5"/>
    <s v="2421"/>
    <x v="0"/>
    <x v="0"/>
    <m/>
  </r>
  <r>
    <n v="118"/>
    <s v="Vánoční pohár talentů 2025"/>
    <s v="ustecke.karate-draw.cz"/>
    <d v="2025-12-20T00:00:00"/>
    <n v="152"/>
    <n v="136"/>
    <n v="5"/>
    <s v="team"/>
    <s v="Kata duo;chlapci a dívky U9 tým"/>
    <x v="5"/>
    <x v="14"/>
    <s v=""/>
    <s v="4"/>
    <x v="0"/>
    <s v="1927"/>
    <x v="35"/>
    <x v="39"/>
    <m/>
    <x v="0"/>
    <s v="2419"/>
    <x v="0"/>
    <x v="1"/>
    <s v="[Table]"/>
  </r>
  <r>
    <n v="118"/>
    <s v="Vánoční pohár talentů 2025"/>
    <s v="ustecke.karate-draw.cz"/>
    <d v="2025-12-20T00:00:00"/>
    <n v="152"/>
    <n v="136"/>
    <n v="5"/>
    <s v="team"/>
    <s v="Kata duo;chlapci a dívky U9 tým"/>
    <x v="5"/>
    <x v="14"/>
    <s v=""/>
    <s v="4"/>
    <x v="1"/>
    <s v="1929"/>
    <x v="35"/>
    <x v="39"/>
    <m/>
    <x v="0"/>
    <s v="2419"/>
    <x v="1"/>
    <x v="2"/>
    <s v="[Table]"/>
  </r>
  <r>
    <n v="118"/>
    <s v="Vánoční pohár talentů 2025"/>
    <s v="ustecke.karate-draw.cz"/>
    <d v="2025-12-20T00:00:00"/>
    <n v="152"/>
    <n v="136"/>
    <n v="5"/>
    <s v="team"/>
    <s v="Kata duo;chlapci a dívky U9 tým"/>
    <x v="5"/>
    <x v="14"/>
    <s v=""/>
    <s v="4"/>
    <x v="2"/>
    <s v="1920"/>
    <x v="35"/>
    <x v="39"/>
    <m/>
    <x v="1"/>
    <s v="2418"/>
    <x v="2"/>
    <x v="3"/>
    <s v="[Table]"/>
  </r>
  <r>
    <n v="118"/>
    <s v="Vánoční pohár talentů 2025"/>
    <s v="ustecke.karate-draw.cz"/>
    <d v="2025-12-20T00:00:00"/>
    <n v="152"/>
    <n v="136"/>
    <n v="5"/>
    <s v="team"/>
    <s v="Kata duo;chlapci a dívky U9 tým"/>
    <x v="5"/>
    <x v="14"/>
    <s v=""/>
    <s v="4"/>
    <x v="2"/>
    <s v="1928"/>
    <x v="35"/>
    <x v="39"/>
    <m/>
    <x v="0"/>
    <s v="2419"/>
    <x v="2"/>
    <x v="4"/>
    <s v="[Table]"/>
  </r>
  <r>
    <n v="118"/>
    <s v="Vánoční pohár talentů 2025"/>
    <s v="ustecke.karate-draw.cz"/>
    <d v="2025-12-20T00:00:00"/>
    <n v="152"/>
    <n v="136"/>
    <n v="5"/>
    <s v="team"/>
    <s v="Kata duo;chlapci a dívky U11 tým"/>
    <x v="5"/>
    <x v="15"/>
    <s v=""/>
    <s v="6"/>
    <x v="0"/>
    <s v="1930"/>
    <x v="35"/>
    <x v="39"/>
    <m/>
    <x v="0"/>
    <s v="2419"/>
    <x v="0"/>
    <x v="5"/>
    <s v="[Table]"/>
  </r>
  <r>
    <n v="118"/>
    <s v="Vánoční pohár talentů 2025"/>
    <s v="ustecke.karate-draw.cz"/>
    <d v="2025-12-20T00:00:00"/>
    <n v="152"/>
    <n v="136"/>
    <n v="5"/>
    <s v="team"/>
    <s v="Kata duo;chlapci a dívky U11 tým"/>
    <x v="5"/>
    <x v="15"/>
    <s v=""/>
    <s v="6"/>
    <x v="1"/>
    <s v="1924"/>
    <x v="35"/>
    <x v="39"/>
    <m/>
    <x v="1"/>
    <s v="2418"/>
    <x v="1"/>
    <x v="6"/>
    <s v="[Table]"/>
  </r>
  <r>
    <n v="118"/>
    <s v="Vánoční pohár talentů 2025"/>
    <s v="ustecke.karate-draw.cz"/>
    <d v="2025-12-20T00:00:00"/>
    <n v="152"/>
    <n v="136"/>
    <n v="5"/>
    <s v="team"/>
    <s v="Kata duo;chlapci a dívky U11 tým"/>
    <x v="5"/>
    <x v="15"/>
    <s v=""/>
    <s v="6"/>
    <x v="2"/>
    <s v="1923"/>
    <x v="35"/>
    <x v="39"/>
    <m/>
    <x v="1"/>
    <s v="2418"/>
    <x v="2"/>
    <x v="7"/>
    <s v="[Table]"/>
  </r>
  <r>
    <n v="118"/>
    <s v="Vánoční pohár talentů 2025"/>
    <s v="ustecke.karate-draw.cz"/>
    <d v="2025-12-20T00:00:00"/>
    <n v="152"/>
    <n v="136"/>
    <n v="5"/>
    <s v="team"/>
    <s v="Kata duo;chlapci a dívky U11 tým"/>
    <x v="5"/>
    <x v="15"/>
    <s v=""/>
    <s v="6"/>
    <x v="2"/>
    <s v="1932"/>
    <x v="35"/>
    <x v="39"/>
    <m/>
    <x v="0"/>
    <s v="2419"/>
    <x v="2"/>
    <x v="8"/>
    <s v="[Table]"/>
  </r>
  <r>
    <n v="118"/>
    <s v="Vánoční pohár talentů 2025"/>
    <s v="ustecke.karate-draw.cz"/>
    <d v="2025-12-20T00:00:00"/>
    <n v="152"/>
    <n v="136"/>
    <n v="5"/>
    <s v="team"/>
    <s v="Kata duo;chlapci a dívky U11 tým"/>
    <x v="5"/>
    <x v="15"/>
    <s v=""/>
    <s v="6"/>
    <x v="4"/>
    <s v="1922"/>
    <x v="35"/>
    <x v="39"/>
    <m/>
    <x v="1"/>
    <s v="2418"/>
    <x v="4"/>
    <x v="9"/>
    <s v="[Table]"/>
  </r>
  <r>
    <n v="118"/>
    <s v="Vánoční pohár talentů 2025"/>
    <s v="ustecke.karate-draw.cz"/>
    <d v="2025-12-20T00:00:00"/>
    <n v="152"/>
    <n v="136"/>
    <n v="5"/>
    <s v="team"/>
    <s v="Kata duo;chlapci a dívky U11 tým"/>
    <x v="5"/>
    <x v="15"/>
    <s v=""/>
    <s v="6"/>
    <x v="5"/>
    <s v="1931"/>
    <x v="35"/>
    <x v="39"/>
    <m/>
    <x v="0"/>
    <s v="2419"/>
    <x v="5"/>
    <x v="10"/>
    <s v="[Table]"/>
  </r>
  <r>
    <n v="118"/>
    <s v="Vánoční pohár talentů 2025"/>
    <s v="ustecke.karate-draw.cz"/>
    <d v="2025-12-20T00:00:00"/>
    <n v="152"/>
    <n v="136"/>
    <n v="5"/>
    <s v="team"/>
    <s v="Kata duo;chlapci a dívky U13 tým"/>
    <x v="5"/>
    <x v="16"/>
    <s v=""/>
    <s v="6"/>
    <x v="0"/>
    <s v="1935"/>
    <x v="35"/>
    <x v="39"/>
    <m/>
    <x v="0"/>
    <s v="2419"/>
    <x v="0"/>
    <x v="11"/>
    <s v="[Table]"/>
  </r>
  <r>
    <n v="118"/>
    <s v="Vánoční pohár talentů 2025"/>
    <s v="ustecke.karate-draw.cz"/>
    <d v="2025-12-20T00:00:00"/>
    <n v="152"/>
    <n v="136"/>
    <n v="5"/>
    <s v="team"/>
    <s v="Kata duo;chlapci a dívky U13 tým"/>
    <x v="5"/>
    <x v="16"/>
    <s v=""/>
    <s v="6"/>
    <x v="1"/>
    <s v="1937"/>
    <x v="35"/>
    <x v="39"/>
    <m/>
    <x v="0"/>
    <s v="2419"/>
    <x v="1"/>
    <x v="12"/>
    <s v="[Table]"/>
  </r>
  <r>
    <n v="118"/>
    <s v="Vánoční pohár talentů 2025"/>
    <s v="ustecke.karate-draw.cz"/>
    <d v="2025-12-20T00:00:00"/>
    <n v="152"/>
    <n v="136"/>
    <n v="5"/>
    <s v="team"/>
    <s v="Kata duo;chlapci a dívky U13 tým"/>
    <x v="5"/>
    <x v="16"/>
    <s v=""/>
    <s v="6"/>
    <x v="2"/>
    <s v="1925"/>
    <x v="35"/>
    <x v="39"/>
    <m/>
    <x v="1"/>
    <s v="2418"/>
    <x v="2"/>
    <x v="13"/>
    <s v="[Table]"/>
  </r>
  <r>
    <n v="118"/>
    <s v="Vánoční pohár talentů 2025"/>
    <s v="ustecke.karate-draw.cz"/>
    <d v="2025-12-20T00:00:00"/>
    <n v="152"/>
    <n v="136"/>
    <n v="5"/>
    <s v="team"/>
    <s v="Kata duo;chlapci a dívky U13 tým"/>
    <x v="5"/>
    <x v="16"/>
    <s v=""/>
    <s v="6"/>
    <x v="2"/>
    <s v="1936"/>
    <x v="35"/>
    <x v="39"/>
    <m/>
    <x v="0"/>
    <s v="2419"/>
    <x v="2"/>
    <x v="14"/>
    <s v="[Table]"/>
  </r>
  <r>
    <n v="118"/>
    <s v="Vánoční pohár talentů 2025"/>
    <s v="ustecke.karate-draw.cz"/>
    <d v="2025-12-20T00:00:00"/>
    <n v="152"/>
    <n v="136"/>
    <n v="5"/>
    <s v="team"/>
    <s v="Kata duo;chlapci a dívky U13 tým"/>
    <x v="5"/>
    <x v="16"/>
    <s v=""/>
    <s v="6"/>
    <x v="4"/>
    <s v="1938"/>
    <x v="35"/>
    <x v="39"/>
    <m/>
    <x v="0"/>
    <s v="2419"/>
    <x v="4"/>
    <x v="15"/>
    <s v="[Table]"/>
  </r>
  <r>
    <n v="118"/>
    <s v="Vánoční pohár talentů 2025"/>
    <s v="ustecke.karate-draw.cz"/>
    <d v="2025-12-20T00:00:00"/>
    <n v="152"/>
    <n v="136"/>
    <n v="5"/>
    <s v="team"/>
    <s v="Kata duo;chlapci a dívky U13 tým"/>
    <x v="5"/>
    <x v="16"/>
    <s v=""/>
    <s v="6"/>
    <x v="5"/>
    <s v="1933"/>
    <x v="35"/>
    <x v="39"/>
    <m/>
    <x v="0"/>
    <s v="2419"/>
    <x v="5"/>
    <x v="16"/>
    <s v="[Table]"/>
  </r>
  <r>
    <n v="118"/>
    <s v="Vánoční pohár talentů 2025"/>
    <s v="ustecke.karate-draw.cz"/>
    <d v="2025-12-20T00:00:00"/>
    <n v="152"/>
    <n v="136"/>
    <n v="5"/>
    <s v="team"/>
    <s v="Kata duo;chlapci a dívky U16 tým"/>
    <x v="5"/>
    <x v="17"/>
    <s v=""/>
    <s v="7"/>
    <x v="0"/>
    <s v="1940"/>
    <x v="35"/>
    <x v="39"/>
    <m/>
    <x v="0"/>
    <s v="2419"/>
    <x v="0"/>
    <x v="17"/>
    <s v="[Table]"/>
  </r>
  <r>
    <n v="118"/>
    <s v="Vánoční pohár talentů 2025"/>
    <s v="ustecke.karate-draw.cz"/>
    <d v="2025-12-20T00:00:00"/>
    <n v="152"/>
    <n v="136"/>
    <n v="5"/>
    <s v="team"/>
    <s v="Kata duo;chlapci a dívky U16 tým"/>
    <x v="5"/>
    <x v="17"/>
    <s v=""/>
    <s v="7"/>
    <x v="1"/>
    <s v="1941"/>
    <x v="35"/>
    <x v="39"/>
    <m/>
    <x v="0"/>
    <s v="2419"/>
    <x v="1"/>
    <x v="18"/>
    <s v="[Table]"/>
  </r>
  <r>
    <n v="118"/>
    <s v="Vánoční pohár talentů 2025"/>
    <s v="ustecke.karate-draw.cz"/>
    <d v="2025-12-20T00:00:00"/>
    <n v="152"/>
    <n v="136"/>
    <n v="5"/>
    <s v="team"/>
    <s v="Kata duo;chlapci a dívky U16 tým"/>
    <x v="5"/>
    <x v="17"/>
    <s v=""/>
    <s v="7"/>
    <x v="2"/>
    <s v="1945"/>
    <x v="35"/>
    <x v="39"/>
    <m/>
    <x v="1"/>
    <s v="2418"/>
    <x v="2"/>
    <x v="19"/>
    <s v="[Table]"/>
  </r>
  <r>
    <n v="118"/>
    <s v="Vánoční pohár talentů 2025"/>
    <s v="ustecke.karate-draw.cz"/>
    <d v="2025-12-20T00:00:00"/>
    <n v="152"/>
    <n v="136"/>
    <n v="5"/>
    <s v="team"/>
    <s v="Kata duo;chlapci a dívky U16 tým"/>
    <x v="5"/>
    <x v="17"/>
    <s v=""/>
    <s v="7"/>
    <x v="2"/>
    <s v="1944"/>
    <x v="35"/>
    <x v="39"/>
    <m/>
    <x v="3"/>
    <s v="2420"/>
    <x v="2"/>
    <x v="20"/>
    <s v="[Table]"/>
  </r>
  <r>
    <n v="118"/>
    <s v="Vánoční pohár talentů 2025"/>
    <s v="ustecke.karate-draw.cz"/>
    <d v="2025-12-20T00:00:00"/>
    <n v="152"/>
    <n v="136"/>
    <n v="5"/>
    <s v="team"/>
    <s v="Kata duo;chlapci a dívky U16 tým"/>
    <x v="5"/>
    <x v="17"/>
    <s v=""/>
    <s v="7"/>
    <x v="4"/>
    <s v="1942"/>
    <x v="35"/>
    <x v="39"/>
    <m/>
    <x v="3"/>
    <s v="2420"/>
    <x v="4"/>
    <x v="21"/>
    <s v="[Table]"/>
  </r>
  <r>
    <n v="118"/>
    <s v="Vánoční pohár talentů 2025"/>
    <s v="ustecke.karate-draw.cz"/>
    <d v="2025-12-20T00:00:00"/>
    <n v="152"/>
    <n v="136"/>
    <n v="5"/>
    <s v="team"/>
    <s v="Kata duo;chlapci a dívky U16 tým"/>
    <x v="5"/>
    <x v="17"/>
    <s v=""/>
    <s v="7"/>
    <x v="5"/>
    <s v="1926"/>
    <x v="35"/>
    <x v="39"/>
    <m/>
    <x v="1"/>
    <s v="2418"/>
    <x v="5"/>
    <x v="22"/>
    <s v="[Table]"/>
  </r>
  <r>
    <n v="118"/>
    <s v="Vánoční pohár talentů 2025"/>
    <s v="ustecke.karate-draw.cz"/>
    <d v="2025-12-20T00:00:00"/>
    <n v="152"/>
    <n v="136"/>
    <n v="5"/>
    <s v="team"/>
    <s v="Kata duo;chlapci a dívky U16 tým"/>
    <x v="5"/>
    <x v="17"/>
    <s v=""/>
    <s v="7"/>
    <x v="5"/>
    <s v="1943"/>
    <x v="35"/>
    <x v="39"/>
    <m/>
    <x v="3"/>
    <s v="2420"/>
    <x v="5"/>
    <x v="23"/>
    <s v="[Table]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D4C352-6D48-4B2E-B19A-E1465116D4A5}" name="KT_vysledky" cacheId="0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compact="0" compactData="0" multipleFieldFilters="0">
  <location ref="A1:H157" firstHeaderRow="1" firstDataRow="1" firstDataCol="8"/>
  <pivotFields count="2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m="1" x="6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6">
        <item x="0"/>
        <item x="1"/>
        <item x="2"/>
        <item x="3"/>
        <item m="1" x="18"/>
        <item m="1" x="19"/>
        <item x="6"/>
        <item x="7"/>
        <item x="8"/>
        <item x="12"/>
        <item x="13"/>
        <item m="1" x="20"/>
        <item m="1" x="21"/>
        <item m="1" x="22"/>
        <item m="1" x="23"/>
        <item m="1" x="24"/>
        <item m="1" x="25"/>
        <item x="9"/>
        <item x="4"/>
        <item x="5"/>
        <item x="10"/>
        <item x="11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Umístění" axis="axisRow" compact="0" numFmtId="1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Jméno" axis="axisRow" compact="0" outline="0" showAll="0" defaultSubtotal="0">
      <items count="103">
        <item x="48"/>
        <item x="71"/>
        <item m="1" x="84"/>
        <item x="53"/>
        <item m="1" x="90"/>
        <item m="1" x="86"/>
        <item m="1" x="99"/>
        <item m="1" x="89"/>
        <item m="1" x="76"/>
        <item m="1" x="85"/>
        <item x="28"/>
        <item m="1" x="88"/>
        <item m="1" x="96"/>
        <item m="1" x="97"/>
        <item m="1" x="75"/>
        <item x="20"/>
        <item m="1" x="81"/>
        <item m="1" x="83"/>
        <item m="1" x="100"/>
        <item x="6"/>
        <item m="1" x="87"/>
        <item x="65"/>
        <item x="33"/>
        <item x="42"/>
        <item x="1"/>
        <item m="1" x="94"/>
        <item m="1" x="77"/>
        <item x="9"/>
        <item m="1" x="79"/>
        <item m="1" x="80"/>
        <item m="1" x="92"/>
        <item m="1" x="78"/>
        <item x="7"/>
        <item m="1" x="82"/>
        <item m="1" x="91"/>
        <item m="1" x="93"/>
        <item m="1" x="95"/>
        <item m="1" x="98"/>
        <item m="1" x="101"/>
        <item m="1" x="102"/>
        <item x="0"/>
        <item x="2"/>
        <item x="3"/>
        <item x="4"/>
        <item x="5"/>
        <item x="8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  <item x="43"/>
        <item x="44"/>
        <item x="45"/>
        <item x="46"/>
        <item x="47"/>
        <item x="49"/>
        <item x="50"/>
        <item x="51"/>
        <item x="52"/>
        <item x="54"/>
        <item x="55"/>
        <item x="56"/>
        <item x="57"/>
        <item x="58"/>
        <item x="59"/>
        <item x="60"/>
        <item x="61"/>
        <item x="62"/>
        <item x="63"/>
        <item x="64"/>
        <item x="66"/>
        <item x="67"/>
        <item x="68"/>
        <item x="69"/>
        <item x="70"/>
        <item x="72"/>
        <item x="73"/>
        <item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Příjmení" axis="axisRow" compact="0" outline="0" showAll="0" sortType="ascending" defaultSubtotal="0">
      <items count="131">
        <item x="31"/>
        <item x="71"/>
        <item m="1" x="124"/>
        <item x="60"/>
        <item m="1" x="99"/>
        <item x="91"/>
        <item m="1" x="119"/>
        <item x="85"/>
        <item x="14"/>
        <item x="32"/>
        <item x="62"/>
        <item x="79"/>
        <item x="90"/>
        <item m="1" x="116"/>
        <item m="1" x="126"/>
        <item x="82"/>
        <item x="65"/>
        <item x="35"/>
        <item x="40"/>
        <item m="1" x="117"/>
        <item x="15"/>
        <item x="26"/>
        <item x="25"/>
        <item m="1" x="128"/>
        <item m="1" x="95"/>
        <item m="1" x="121"/>
        <item x="77"/>
        <item x="50"/>
        <item m="1" x="114"/>
        <item x="73"/>
        <item x="33"/>
        <item x="42"/>
        <item x="92"/>
        <item x="55"/>
        <item x="38"/>
        <item x="12"/>
        <item x="17"/>
        <item m="1" x="112"/>
        <item x="20"/>
        <item x="0"/>
        <item x="89"/>
        <item x="81"/>
        <item x="49"/>
        <item m="1" x="93"/>
        <item m="1" x="100"/>
        <item m="1" x="102"/>
        <item x="21"/>
        <item x="61"/>
        <item x="63"/>
        <item x="41"/>
        <item m="1" x="94"/>
        <item x="68"/>
        <item m="1" x="130"/>
        <item x="7"/>
        <item x="27"/>
        <item x="72"/>
        <item x="56"/>
        <item m="1" x="110"/>
        <item x="16"/>
        <item x="67"/>
        <item x="24"/>
        <item x="87"/>
        <item m="1" x="122"/>
        <item x="64"/>
        <item x="84"/>
        <item m="1" x="106"/>
        <item x="43"/>
        <item x="23"/>
        <item x="48"/>
        <item x="29"/>
        <item x="83"/>
        <item x="57"/>
        <item x="2"/>
        <item x="47"/>
        <item x="46"/>
        <item x="30"/>
        <item m="1" x="101"/>
        <item m="1" x="109"/>
        <item m="1" x="107"/>
        <item m="1" x="125"/>
        <item x="52"/>
        <item x="75"/>
        <item x="5"/>
        <item x="66"/>
        <item x="53"/>
        <item x="4"/>
        <item x="44"/>
        <item m="1" x="127"/>
        <item x="8"/>
        <item x="36"/>
        <item m="1" x="113"/>
        <item x="13"/>
        <item m="1" x="108"/>
        <item x="69"/>
        <item x="59"/>
        <item x="1"/>
        <item m="1" x="104"/>
        <item m="1" x="103"/>
        <item x="18"/>
        <item x="37"/>
        <item m="1" x="111"/>
        <item m="1" x="96"/>
        <item m="1" x="123"/>
        <item x="54"/>
        <item x="70"/>
        <item x="78"/>
        <item x="88"/>
        <item x="45"/>
        <item x="11"/>
        <item m="1" x="98"/>
        <item x="51"/>
        <item m="1" x="105"/>
        <item x="58"/>
        <item x="76"/>
        <item x="28"/>
        <item x="34"/>
        <item m="1" x="97"/>
        <item m="1" x="118"/>
        <item x="74"/>
        <item x="86"/>
        <item m="1" x="120"/>
        <item x="3"/>
        <item x="19"/>
        <item x="6"/>
        <item x="10"/>
        <item m="1" x="115"/>
        <item x="22"/>
        <item m="1" x="129"/>
        <item x="9"/>
        <item x="80"/>
        <item x="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m="1" x="7"/>
        <item m="1" x="6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Body" axis="axisRow" compact="0" outline="0" showAll="0" defaultSubtotal="0">
      <items count="14">
        <item x="12"/>
        <item x="11"/>
        <item x="2"/>
        <item x="10"/>
        <item x="9"/>
        <item x="1"/>
        <item x="8"/>
        <item x="7"/>
        <item x="0"/>
        <item x="6"/>
        <item x="5"/>
        <item x="4"/>
        <item x="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4">
        <item x="3"/>
        <item x="9"/>
        <item x="21"/>
        <item x="23"/>
        <item x="7"/>
        <item x="6"/>
        <item x="19"/>
        <item x="16"/>
        <item x="5"/>
        <item x="1"/>
        <item x="10"/>
        <item x="4"/>
        <item x="17"/>
        <item x="18"/>
        <item x="2"/>
        <item x="11"/>
        <item x="8"/>
        <item x="14"/>
        <item x="12"/>
        <item x="15"/>
        <item x="20"/>
        <item x="13"/>
        <item x="2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9"/>
    <field x="10"/>
    <field x="13"/>
    <field x="15"/>
    <field x="16"/>
    <field x="18"/>
    <field x="20"/>
    <field x="21"/>
  </rowFields>
  <rowItems count="156">
    <i>
      <x v="1"/>
      <x/>
      <x/>
      <x v="40"/>
      <x v="39"/>
      <x v="2"/>
      <x v="8"/>
      <x v="23"/>
    </i>
    <i r="2">
      <x v="1"/>
      <x v="24"/>
      <x v="95"/>
      <x v="3"/>
      <x v="5"/>
      <x v="23"/>
    </i>
    <i r="2">
      <x v="2"/>
      <x v="41"/>
      <x v="72"/>
      <x v="2"/>
      <x v="2"/>
      <x v="23"/>
    </i>
    <i r="2">
      <x v="3"/>
      <x v="24"/>
      <x v="121"/>
      <x v="3"/>
      <x v="12"/>
      <x v="23"/>
    </i>
    <i r="2">
      <x v="4"/>
      <x v="42"/>
      <x v="85"/>
      <x v="2"/>
      <x v="11"/>
      <x v="23"/>
    </i>
    <i r="2">
      <x v="5"/>
      <x v="43"/>
      <x v="82"/>
      <x v="3"/>
      <x v="10"/>
      <x v="23"/>
    </i>
    <i r="2">
      <x v="6"/>
      <x v="44"/>
      <x v="123"/>
      <x v="3"/>
      <x v="9"/>
      <x v="23"/>
    </i>
    <i r="2">
      <x v="7"/>
      <x v="19"/>
      <x v="53"/>
      <x v="2"/>
      <x v="7"/>
      <x v="23"/>
    </i>
    <i r="2">
      <x v="8"/>
      <x v="32"/>
      <x v="88"/>
      <x v="2"/>
      <x v="6"/>
      <x v="23"/>
    </i>
    <i r="2">
      <x v="9"/>
      <x v="32"/>
      <x v="128"/>
      <x v="2"/>
      <x v="4"/>
      <x v="23"/>
    </i>
    <i r="2">
      <x v="10"/>
      <x v="45"/>
      <x v="124"/>
      <x v="3"/>
      <x v="3"/>
      <x v="23"/>
    </i>
    <i r="1">
      <x v="1"/>
      <x/>
      <x v="27"/>
      <x v="108"/>
      <x v="2"/>
      <x v="8"/>
      <x v="23"/>
    </i>
    <i r="2">
      <x v="1"/>
      <x v="46"/>
      <x v="35"/>
      <x v="2"/>
      <x v="5"/>
      <x v="23"/>
    </i>
    <i r="2">
      <x v="2"/>
      <x v="47"/>
      <x v="91"/>
      <x v="2"/>
      <x v="2"/>
      <x v="23"/>
    </i>
    <i r="2">
      <x v="3"/>
      <x v="48"/>
      <x v="8"/>
      <x v="3"/>
      <x v="12"/>
      <x v="23"/>
    </i>
    <i r="1">
      <x v="2"/>
      <x/>
      <x v="49"/>
      <x v="20"/>
      <x v="2"/>
      <x v="8"/>
      <x v="23"/>
    </i>
    <i r="2">
      <x v="1"/>
      <x v="50"/>
      <x v="58"/>
      <x v="2"/>
      <x v="5"/>
      <x v="23"/>
    </i>
    <i r="2">
      <x v="2"/>
      <x v="51"/>
      <x v="36"/>
      <x v="3"/>
      <x v="2"/>
      <x v="23"/>
    </i>
    <i r="2">
      <x v="3"/>
      <x v="52"/>
      <x v="98"/>
      <x v="2"/>
      <x v="12"/>
      <x v="23"/>
    </i>
    <i r="2">
      <x v="4"/>
      <x v="53"/>
      <x v="122"/>
      <x v="3"/>
      <x v="11"/>
      <x v="23"/>
    </i>
    <i r="2">
      <x v="5"/>
      <x v="54"/>
      <x v="38"/>
      <x v="3"/>
      <x v="10"/>
      <x v="23"/>
    </i>
    <i r="2">
      <x v="6"/>
      <x v="55"/>
      <x v="46"/>
      <x v="2"/>
      <x v="9"/>
      <x v="23"/>
    </i>
    <i r="2">
      <x v="7"/>
      <x v="15"/>
      <x v="126"/>
      <x v="2"/>
      <x v="7"/>
      <x v="23"/>
    </i>
    <i r="2">
      <x v="8"/>
      <x v="56"/>
      <x v="67"/>
      <x v="2"/>
      <x v="6"/>
      <x v="23"/>
    </i>
    <i r="2">
      <x v="9"/>
      <x v="15"/>
      <x v="60"/>
      <x v="2"/>
      <x v="4"/>
      <x v="23"/>
    </i>
    <i r="2">
      <x v="10"/>
      <x v="57"/>
      <x v="22"/>
      <x v="2"/>
      <x v="3"/>
      <x v="23"/>
    </i>
    <i r="2">
      <x v="11"/>
      <x v="58"/>
      <x v="21"/>
      <x v="3"/>
      <x v="1"/>
      <x v="23"/>
    </i>
    <i r="2">
      <x v="12"/>
      <x v="58"/>
      <x v="123"/>
      <x v="3"/>
      <x/>
      <x v="23"/>
    </i>
    <i r="2">
      <x v="13"/>
      <x v="59"/>
      <x v="54"/>
      <x v="3"/>
      <x/>
      <x v="23"/>
    </i>
    <i r="1">
      <x v="3"/>
      <x/>
      <x v="60"/>
      <x v="114"/>
      <x v="2"/>
      <x v="8"/>
      <x v="23"/>
    </i>
    <i r="2">
      <x v="1"/>
      <x v="61"/>
      <x v="69"/>
      <x v="3"/>
      <x v="5"/>
      <x v="23"/>
    </i>
    <i r="2">
      <x v="2"/>
      <x v="48"/>
      <x v="75"/>
      <x v="2"/>
      <x v="2"/>
      <x v="23"/>
    </i>
    <i r="1">
      <x v="18"/>
      <x/>
      <x v="62"/>
      <x/>
      <x v="3"/>
      <x v="8"/>
      <x v="23"/>
    </i>
    <i r="2">
      <x v="1"/>
      <x v="57"/>
      <x v="9"/>
      <x v="2"/>
      <x v="5"/>
      <x v="23"/>
    </i>
    <i r="2">
      <x v="2"/>
      <x v="10"/>
      <x v="30"/>
      <x v="2"/>
      <x v="2"/>
      <x v="23"/>
    </i>
    <i r="2">
      <x v="3"/>
      <x v="45"/>
      <x v="58"/>
      <x v="2"/>
      <x v="12"/>
      <x v="23"/>
    </i>
    <i r="2">
      <x v="4"/>
      <x v="63"/>
      <x v="115"/>
      <x v="2"/>
      <x v="11"/>
      <x v="23"/>
    </i>
    <i r="1">
      <x v="19"/>
      <x/>
      <x v="64"/>
      <x v="17"/>
      <x v="2"/>
      <x v="8"/>
      <x v="23"/>
    </i>
    <i r="2">
      <x v="1"/>
      <x v="65"/>
      <x v="114"/>
      <x v="2"/>
      <x v="5"/>
      <x v="23"/>
    </i>
    <i r="2">
      <x v="2"/>
      <x v="66"/>
      <x v="89"/>
      <x v="2"/>
      <x v="2"/>
      <x v="23"/>
    </i>
    <i>
      <x v="2"/>
      <x v="6"/>
      <x/>
      <x v="57"/>
      <x v="22"/>
      <x v="2"/>
      <x v="8"/>
      <x v="23"/>
    </i>
    <i r="2">
      <x v="1"/>
      <x v="41"/>
      <x v="72"/>
      <x v="2"/>
      <x v="5"/>
      <x v="23"/>
    </i>
    <i r="2">
      <x v="2"/>
      <x v="19"/>
      <x v="53"/>
      <x v="2"/>
      <x v="2"/>
      <x v="23"/>
    </i>
    <i r="3">
      <x v="32"/>
      <x v="88"/>
      <x v="2"/>
      <x v="2"/>
      <x v="23"/>
    </i>
    <i r="2">
      <x v="4"/>
      <x v="42"/>
      <x v="85"/>
      <x v="2"/>
      <x v="11"/>
      <x v="23"/>
    </i>
    <i r="3">
      <x v="56"/>
      <x v="67"/>
      <x v="2"/>
      <x v="11"/>
      <x v="23"/>
    </i>
    <i r="2">
      <x v="6"/>
      <x v="32"/>
      <x v="128"/>
      <x v="2"/>
      <x v="9"/>
      <x v="23"/>
    </i>
    <i r="3">
      <x v="40"/>
      <x v="39"/>
      <x v="2"/>
      <x v="9"/>
      <x v="23"/>
    </i>
    <i r="2">
      <x v="8"/>
      <x v="58"/>
      <x v="123"/>
      <x v="3"/>
      <x v="6"/>
      <x v="23"/>
    </i>
    <i r="3">
      <x v="59"/>
      <x v="54"/>
      <x v="3"/>
      <x v="6"/>
      <x v="23"/>
    </i>
    <i r="1">
      <x v="7"/>
      <x/>
      <x v="47"/>
      <x v="91"/>
      <x v="2"/>
      <x v="8"/>
      <x v="23"/>
    </i>
    <i r="2">
      <x v="1"/>
      <x v="46"/>
      <x v="35"/>
      <x v="2"/>
      <x v="5"/>
      <x v="23"/>
    </i>
    <i r="2">
      <x v="2"/>
      <x v="27"/>
      <x v="108"/>
      <x v="2"/>
      <x v="2"/>
      <x v="23"/>
    </i>
    <i r="3">
      <x v="48"/>
      <x v="75"/>
      <x v="2"/>
      <x v="2"/>
      <x v="23"/>
    </i>
    <i r="2">
      <x v="4"/>
      <x v="22"/>
      <x v="99"/>
      <x v="3"/>
      <x v="11"/>
      <x v="23"/>
    </i>
    <i r="3">
      <x v="67"/>
      <x v="34"/>
      <x v="3"/>
      <x v="11"/>
      <x v="23"/>
    </i>
    <i r="1">
      <x v="8"/>
      <x/>
      <x v="49"/>
      <x v="20"/>
      <x v="2"/>
      <x v="8"/>
      <x v="23"/>
    </i>
    <i r="2">
      <x v="1"/>
      <x v="50"/>
      <x v="58"/>
      <x v="2"/>
      <x v="5"/>
      <x v="23"/>
    </i>
    <i r="2">
      <x v="2"/>
      <x v="15"/>
      <x v="126"/>
      <x v="2"/>
      <x v="2"/>
      <x v="23"/>
    </i>
    <i r="3">
      <x v="51"/>
      <x v="36"/>
      <x v="3"/>
      <x v="2"/>
      <x v="23"/>
    </i>
    <i r="2">
      <x v="4"/>
      <x v="54"/>
      <x v="38"/>
      <x v="3"/>
      <x v="11"/>
      <x v="23"/>
    </i>
    <i r="3">
      <x v="63"/>
      <x v="115"/>
      <x v="2"/>
      <x v="11"/>
      <x v="23"/>
    </i>
    <i r="2">
      <x v="6"/>
      <x v="53"/>
      <x v="122"/>
      <x v="3"/>
      <x v="9"/>
      <x v="23"/>
    </i>
    <i r="3">
      <x v="62"/>
      <x/>
      <x v="3"/>
      <x v="9"/>
      <x v="23"/>
    </i>
    <i r="2">
      <x v="8"/>
      <x v="15"/>
      <x v="60"/>
      <x v="2"/>
      <x v="6"/>
      <x v="23"/>
    </i>
    <i r="3">
      <x v="52"/>
      <x v="98"/>
      <x v="2"/>
      <x v="6"/>
      <x v="23"/>
    </i>
    <i r="3">
      <x v="55"/>
      <x v="46"/>
      <x v="2"/>
      <x v="6"/>
      <x v="23"/>
    </i>
    <i r="3">
      <x v="58"/>
      <x v="21"/>
      <x v="3"/>
      <x v="6"/>
      <x v="23"/>
    </i>
    <i r="1">
      <x v="17"/>
      <x/>
      <x v="64"/>
      <x v="17"/>
      <x v="2"/>
      <x v="8"/>
      <x v="23"/>
    </i>
    <i r="2">
      <x v="1"/>
      <x v="60"/>
      <x v="114"/>
      <x v="2"/>
      <x v="5"/>
      <x v="23"/>
    </i>
    <i r="2">
      <x v="2"/>
      <x v="61"/>
      <x v="69"/>
      <x v="3"/>
      <x v="2"/>
      <x v="23"/>
    </i>
    <i r="3">
      <x v="66"/>
      <x v="89"/>
      <x v="2"/>
      <x v="2"/>
      <x v="23"/>
    </i>
    <i r="1">
      <x v="18"/>
      <x/>
      <x v="57"/>
      <x v="9"/>
      <x v="2"/>
      <x v="8"/>
      <x v="23"/>
    </i>
    <i r="2">
      <x v="1"/>
      <x v="10"/>
      <x v="30"/>
      <x v="2"/>
      <x v="5"/>
      <x v="23"/>
    </i>
    <i r="2">
      <x v="2"/>
      <x v="45"/>
      <x v="58"/>
      <x v="2"/>
      <x v="2"/>
      <x v="23"/>
    </i>
    <i r="1">
      <x v="19"/>
      <x/>
      <x v="65"/>
      <x v="114"/>
      <x v="2"/>
      <x v="8"/>
      <x v="23"/>
    </i>
    <i r="1">
      <x v="20"/>
      <x v="14"/>
      <x v="68"/>
      <x v="130"/>
      <x v="4"/>
      <x v="13"/>
      <x v="23"/>
    </i>
    <i r="1">
      <x v="21"/>
      <x/>
      <x v="66"/>
      <x v="18"/>
      <x v="2"/>
      <x v="8"/>
      <x v="23"/>
    </i>
    <i r="2">
      <x v="1"/>
      <x v="69"/>
      <x v="49"/>
      <x v="2"/>
      <x v="5"/>
      <x v="23"/>
    </i>
    <i>
      <x v="3"/>
      <x v="2"/>
      <x v="14"/>
      <x v="68"/>
      <x v="130"/>
      <x v="4"/>
      <x v="13"/>
      <x v="23"/>
    </i>
    <i r="1">
      <x v="3"/>
      <x/>
      <x v="70"/>
      <x v="31"/>
      <x v="3"/>
      <x v="8"/>
      <x v="23"/>
    </i>
    <i r="1">
      <x v="21"/>
      <x/>
      <x v="71"/>
      <x v="66"/>
      <x v="5"/>
      <x v="8"/>
      <x v="23"/>
    </i>
    <i>
      <x v="4"/>
      <x v="2"/>
      <x/>
      <x v="72"/>
      <x v="86"/>
      <x v="2"/>
      <x v="8"/>
      <x v="23"/>
    </i>
    <i r="2">
      <x v="1"/>
      <x v="73"/>
      <x v="72"/>
      <x v="2"/>
      <x v="5"/>
      <x v="23"/>
    </i>
    <i r="2">
      <x v="2"/>
      <x v="23"/>
      <x v="74"/>
      <x v="2"/>
      <x v="2"/>
      <x v="23"/>
    </i>
    <i r="3">
      <x v="74"/>
      <x v="107"/>
      <x v="2"/>
      <x v="2"/>
      <x v="23"/>
    </i>
    <i r="2">
      <x v="4"/>
      <x v="50"/>
      <x v="68"/>
      <x v="2"/>
      <x v="11"/>
      <x v="23"/>
    </i>
    <i r="3">
      <x v="75"/>
      <x v="73"/>
      <x v="6"/>
      <x v="11"/>
      <x v="23"/>
    </i>
    <i r="2">
      <x v="6"/>
      <x v="32"/>
      <x v="42"/>
      <x v="2"/>
      <x v="9"/>
      <x v="23"/>
    </i>
    <i r="3">
      <x v="76"/>
      <x v="27"/>
      <x v="5"/>
      <x v="9"/>
      <x v="23"/>
    </i>
    <i r="2">
      <x v="8"/>
      <x v="77"/>
      <x v="110"/>
      <x v="3"/>
      <x v="6"/>
      <x v="23"/>
    </i>
    <i r="3">
      <x v="78"/>
      <x v="80"/>
      <x v="3"/>
      <x v="6"/>
      <x v="23"/>
    </i>
    <i r="1">
      <x v="3"/>
      <x/>
      <x v="79"/>
      <x v="84"/>
      <x v="2"/>
      <x v="8"/>
      <x v="23"/>
    </i>
    <i r="2">
      <x v="1"/>
      <x/>
      <x v="103"/>
      <x v="2"/>
      <x v="5"/>
      <x v="23"/>
    </i>
    <i r="2">
      <x v="2"/>
      <x v="71"/>
      <x v="33"/>
      <x v="2"/>
      <x v="2"/>
      <x v="23"/>
    </i>
    <i r="3">
      <x v="80"/>
      <x v="56"/>
      <x v="2"/>
      <x v="2"/>
      <x v="23"/>
    </i>
    <i r="2">
      <x v="4"/>
      <x v="79"/>
      <x v="71"/>
      <x v="2"/>
      <x v="11"/>
      <x v="23"/>
    </i>
    <i r="1">
      <x v="18"/>
      <x/>
      <x v="24"/>
      <x v="112"/>
      <x v="2"/>
      <x v="8"/>
      <x v="23"/>
    </i>
    <i r="2">
      <x v="1"/>
      <x v="81"/>
      <x v="94"/>
      <x v="5"/>
      <x v="5"/>
      <x v="23"/>
    </i>
    <i r="2">
      <x v="2"/>
      <x v="42"/>
      <x v="47"/>
      <x v="3"/>
      <x v="2"/>
      <x v="23"/>
    </i>
    <i r="3">
      <x v="82"/>
      <x v="3"/>
      <x v="2"/>
      <x v="2"/>
      <x v="23"/>
    </i>
    <i r="2">
      <x v="4"/>
      <x v="24"/>
      <x v="10"/>
      <x v="3"/>
      <x v="11"/>
      <x v="23"/>
    </i>
    <i r="3">
      <x v="52"/>
      <x v="48"/>
      <x v="3"/>
      <x v="11"/>
      <x v="23"/>
    </i>
    <i r="2">
      <x v="6"/>
      <x v="83"/>
      <x v="63"/>
      <x v="2"/>
      <x v="9"/>
      <x v="23"/>
    </i>
    <i r="2">
      <x v="8"/>
      <x v="3"/>
      <x v="16"/>
      <x v="2"/>
      <x v="6"/>
      <x v="23"/>
    </i>
    <i r="1">
      <x v="19"/>
      <x/>
      <x v="84"/>
      <x v="83"/>
      <x v="2"/>
      <x v="8"/>
      <x v="23"/>
    </i>
    <i r="2">
      <x v="1"/>
      <x v="85"/>
      <x v="59"/>
      <x v="2"/>
      <x v="5"/>
      <x v="23"/>
    </i>
    <i r="2">
      <x v="2"/>
      <x v="86"/>
      <x v="51"/>
      <x v="2"/>
      <x v="2"/>
      <x v="23"/>
    </i>
    <i r="3">
      <x v="87"/>
      <x v="93"/>
      <x v="2"/>
      <x v="2"/>
      <x v="23"/>
    </i>
    <i r="2">
      <x v="4"/>
      <x v="88"/>
      <x v="104"/>
      <x v="2"/>
      <x v="11"/>
      <x v="23"/>
    </i>
    <i r="2">
      <x v="5"/>
      <x v="89"/>
      <x v="1"/>
      <x v="2"/>
      <x v="10"/>
      <x v="23"/>
    </i>
    <i r="3">
      <x v="90"/>
      <x v="55"/>
      <x v="3"/>
      <x v="10"/>
      <x v="23"/>
    </i>
    <i r="1">
      <x v="20"/>
      <x/>
      <x v="91"/>
      <x v="29"/>
      <x v="2"/>
      <x v="8"/>
      <x v="23"/>
    </i>
    <i r="2">
      <x v="1"/>
      <x v="92"/>
      <x v="118"/>
      <x v="3"/>
      <x v="5"/>
      <x v="23"/>
    </i>
    <i r="2">
      <x v="2"/>
      <x v="93"/>
      <x v="81"/>
      <x v="3"/>
      <x v="2"/>
      <x v="23"/>
    </i>
    <i r="1">
      <x v="21"/>
      <x/>
      <x v="94"/>
      <x v="113"/>
      <x v="5"/>
      <x v="8"/>
      <x v="23"/>
    </i>
    <i r="2">
      <x v="1"/>
      <x v="66"/>
      <x v="26"/>
      <x v="5"/>
      <x v="5"/>
      <x v="23"/>
    </i>
    <i r="2">
      <x v="2"/>
      <x v="21"/>
      <x v="105"/>
      <x v="2"/>
      <x v="2"/>
      <x v="23"/>
    </i>
    <i>
      <x v="5"/>
      <x v="8"/>
      <x/>
      <x v="24"/>
      <x v="11"/>
      <x v="3"/>
      <x v="8"/>
      <x v="23"/>
    </i>
    <i r="2">
      <x v="1"/>
      <x v="55"/>
      <x v="129"/>
      <x v="7"/>
      <x v="5"/>
      <x v="23"/>
    </i>
    <i r="1">
      <x v="9"/>
      <x/>
      <x v="95"/>
      <x v="41"/>
      <x v="2"/>
      <x v="8"/>
      <x v="23"/>
    </i>
    <i r="2">
      <x v="1"/>
      <x v="96"/>
      <x v="15"/>
      <x v="5"/>
      <x v="5"/>
      <x v="23"/>
    </i>
    <i r="2">
      <x v="2"/>
      <x v="97"/>
      <x v="70"/>
      <x v="3"/>
      <x v="2"/>
      <x v="23"/>
    </i>
    <i r="3">
      <x v="98"/>
      <x v="64"/>
      <x v="7"/>
      <x v="2"/>
      <x v="23"/>
    </i>
    <i r="2">
      <x v="4"/>
      <x v="75"/>
      <x v="7"/>
      <x v="3"/>
      <x v="11"/>
      <x v="23"/>
    </i>
    <i r="2">
      <x v="5"/>
      <x v="99"/>
      <x v="118"/>
      <x v="3"/>
      <x v="10"/>
      <x v="23"/>
    </i>
    <i r="1">
      <x v="10"/>
      <x/>
      <x v="1"/>
      <x v="119"/>
      <x v="2"/>
      <x v="8"/>
      <x v="23"/>
    </i>
    <i r="2">
      <x v="1"/>
      <x/>
      <x v="61"/>
      <x v="2"/>
      <x v="5"/>
      <x v="23"/>
    </i>
    <i r="2">
      <x v="2"/>
      <x v="66"/>
      <x v="40"/>
      <x v="2"/>
      <x v="2"/>
      <x v="23"/>
    </i>
    <i r="3">
      <x v="100"/>
      <x v="106"/>
      <x v="2"/>
      <x v="2"/>
      <x v="23"/>
    </i>
    <i r="2">
      <x v="4"/>
      <x v="101"/>
      <x v="12"/>
      <x v="5"/>
      <x v="11"/>
      <x v="23"/>
    </i>
    <i r="1">
      <x v="20"/>
      <x/>
      <x v="102"/>
      <x v="5"/>
      <x v="2"/>
      <x v="8"/>
      <x v="23"/>
    </i>
    <i r="1">
      <x v="21"/>
      <x/>
      <x v="61"/>
      <x v="32"/>
      <x v="7"/>
      <x v="8"/>
      <x v="23"/>
    </i>
    <i>
      <x v="6"/>
      <x v="22"/>
      <x/>
      <x v="68"/>
      <x v="130"/>
      <x v="2"/>
      <x v="8"/>
      <x v="9"/>
    </i>
    <i r="2">
      <x v="1"/>
      <x v="68"/>
      <x v="130"/>
      <x v="2"/>
      <x v="5"/>
      <x v="14"/>
    </i>
    <i r="2">
      <x v="2"/>
      <x v="68"/>
      <x v="130"/>
      <x v="2"/>
      <x v="2"/>
      <x v="11"/>
    </i>
    <i r="5">
      <x v="3"/>
      <x v="2"/>
      <x/>
    </i>
    <i r="1">
      <x v="23"/>
      <x/>
      <x v="68"/>
      <x v="130"/>
      <x v="2"/>
      <x v="8"/>
      <x v="8"/>
    </i>
    <i r="2">
      <x v="1"/>
      <x v="68"/>
      <x v="130"/>
      <x v="3"/>
      <x v="5"/>
      <x v="5"/>
    </i>
    <i r="2">
      <x v="2"/>
      <x v="68"/>
      <x v="130"/>
      <x v="2"/>
      <x v="2"/>
      <x v="16"/>
    </i>
    <i r="5">
      <x v="3"/>
      <x v="2"/>
      <x v="4"/>
    </i>
    <i r="2">
      <x v="4"/>
      <x v="68"/>
      <x v="130"/>
      <x v="3"/>
      <x v="11"/>
      <x v="1"/>
    </i>
    <i r="2">
      <x v="5"/>
      <x v="68"/>
      <x v="130"/>
      <x v="2"/>
      <x v="10"/>
      <x v="10"/>
    </i>
    <i r="1">
      <x v="24"/>
      <x/>
      <x v="68"/>
      <x v="130"/>
      <x v="2"/>
      <x v="8"/>
      <x v="15"/>
    </i>
    <i r="2">
      <x v="1"/>
      <x v="68"/>
      <x v="130"/>
      <x v="2"/>
      <x v="5"/>
      <x v="18"/>
    </i>
    <i r="2">
      <x v="2"/>
      <x v="68"/>
      <x v="130"/>
      <x v="2"/>
      <x v="2"/>
      <x v="17"/>
    </i>
    <i r="5">
      <x v="3"/>
      <x v="2"/>
      <x v="21"/>
    </i>
    <i r="2">
      <x v="4"/>
      <x v="68"/>
      <x v="130"/>
      <x v="2"/>
      <x v="11"/>
      <x v="19"/>
    </i>
    <i r="2">
      <x v="5"/>
      <x v="68"/>
      <x v="130"/>
      <x v="2"/>
      <x v="10"/>
      <x v="7"/>
    </i>
    <i r="1">
      <x v="25"/>
      <x/>
      <x v="68"/>
      <x v="130"/>
      <x v="2"/>
      <x v="8"/>
      <x v="12"/>
    </i>
    <i r="2">
      <x v="1"/>
      <x v="68"/>
      <x v="130"/>
      <x v="2"/>
      <x v="5"/>
      <x v="13"/>
    </i>
    <i r="2">
      <x v="2"/>
      <x v="68"/>
      <x v="130"/>
      <x v="3"/>
      <x v="2"/>
      <x v="6"/>
    </i>
    <i r="5">
      <x v="5"/>
      <x v="2"/>
      <x v="20"/>
    </i>
    <i r="2">
      <x v="4"/>
      <x v="68"/>
      <x v="130"/>
      <x v="5"/>
      <x v="11"/>
      <x v="2"/>
    </i>
    <i r="2">
      <x v="5"/>
      <x v="68"/>
      <x v="130"/>
      <x v="3"/>
      <x v="10"/>
      <x v="22"/>
    </i>
    <i r="5">
      <x v="5"/>
      <x v="10"/>
      <x v="3"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B6830F0-2E7B-4F88-AF6B-659F0E5B9962}" autoFormatId="16" applyNumberFormats="0" applyBorderFormats="0" applyFontFormats="0" applyPatternFormats="0" applyAlignmentFormats="0" applyWidthHeightFormats="0">
  <queryTableRefresh nextId="24">
    <queryTableFields count="23">
      <queryTableField id="1" name="id" tableColumnId="1"/>
      <queryTableField id="2" name="name" tableColumnId="2"/>
      <queryTableField id="3" name="source" tableColumnId="3"/>
      <queryTableField id="4" name="date" tableColumnId="4"/>
      <queryTableField id="5" name="number_of_competitors" tableColumnId="5"/>
      <queryTableField id="6" name="number_of_starts" tableColumnId="6"/>
      <queryTableField id="7" name="number_of_clubs" tableColumnId="7"/>
      <queryTableField id="8" name="type" tableColumnId="8"/>
      <queryTableField id="9" name="name.1" tableColumnId="9"/>
      <queryTableField id="10" name="disciplina" tableColumnId="10"/>
      <queryTableField id="11" name="kategorie1" tableColumnId="11"/>
      <queryTableField id="12" name="kategorie2" tableColumnId="12"/>
      <queryTableField id="13" name="total" tableColumnId="13"/>
      <queryTableField id="14" name="position" tableColumnId="14"/>
      <queryTableField id="15" name="competitor_id" tableColumnId="15"/>
      <queryTableField id="16" name="firstname" tableColumnId="16"/>
      <queryTableField id="17" name="lastname" tableColumnId="17"/>
      <queryTableField id="18" name="birthday" tableColumnId="18"/>
      <queryTableField id="19" name="club" tableColumnId="19"/>
      <queryTableField id="20" name="club_id" tableColumnId="20"/>
      <queryTableField id="21" name="points" tableColumnId="21"/>
      <queryTableField id="22" name="teamname" tableColumnId="22"/>
      <queryTableField id="23" name="team_names" tableColumnId="2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1C1249-26A5-4F09-8345-476E6A7F413D}" name="Tabulka3" displayName="Tabulka3" ref="A10:F160" totalsRowShown="0">
  <autoFilter ref="A10:F160" xr:uid="{EC1C1249-26A5-4F09-8345-476E6A7F413D}">
    <filterColumn colId="5">
      <filters>
        <filter val="Karate klub Kamura-ryu shotokan Ústí nad Labem"/>
      </filters>
    </filterColumn>
  </autoFilter>
  <tableColumns count="6">
    <tableColumn id="1" xr3:uid="{FBDCE40F-CB97-4F7A-8451-2FFF5BC25658}" name="Disciplína"/>
    <tableColumn id="2" xr3:uid="{8189E520-D8D9-48B4-B52F-F6F6342B0B23}" name="Kategorie"/>
    <tableColumn id="3" xr3:uid="{2A2A6E0D-BB63-4A92-82E4-3BD28E16FF07}" name="Umístění"/>
    <tableColumn id="4" xr3:uid="{DE4A42EA-4DD7-4A7A-BD97-E6FA9C0FA321}" name="Jméno"/>
    <tableColumn id="5" xr3:uid="{156AE904-ABBC-4D7B-9B38-F22DEF2F77D1}" name="Příjmení"/>
    <tableColumn id="6" xr3:uid="{B28FBB9F-9A8D-4FE8-86DF-DA0E35C1AE0D}" name="Klub" dataDxfId="1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8FBFB5-0289-47B9-90A9-2E3916B25BB9}" name="results_XML" displayName="results_XML" ref="A1:W157" tableType="queryTable" totalsRowShown="0">
  <autoFilter ref="A1:W157" xr:uid="{BB8FBFB5-0289-47B9-90A9-2E3916B25BB9}"/>
  <tableColumns count="23">
    <tableColumn id="1" xr3:uid="{5938D699-6B02-40C7-8A6E-2AF5E2C4EF6E}" uniqueName="1" name="id" queryTableFieldId="1"/>
    <tableColumn id="2" xr3:uid="{5A24EA07-03F8-4B75-957A-B763CD5180C7}" uniqueName="2" name="name" queryTableFieldId="2" dataDxfId="9"/>
    <tableColumn id="3" xr3:uid="{218DEC21-84A3-41EB-87E7-A637D65E61C2}" uniqueName="3" name="source" queryTableFieldId="3" dataDxfId="8"/>
    <tableColumn id="4" xr3:uid="{05B4A9E8-CCEC-4726-A913-503EA4C220F8}" uniqueName="4" name="date" queryTableFieldId="4" dataDxfId="7"/>
    <tableColumn id="5" xr3:uid="{4B876A3F-12D6-4225-9504-AF693B52A802}" uniqueName="5" name="number_of_competitors" queryTableFieldId="5"/>
    <tableColumn id="6" xr3:uid="{2B5F1566-BE80-40C3-A78A-3279E5FE1C4C}" uniqueName="6" name="number_of_starts" queryTableFieldId="6"/>
    <tableColumn id="7" xr3:uid="{9AA0A8D3-B688-46B9-A933-C6B360405643}" uniqueName="7" name="number_of_clubs" queryTableFieldId="7"/>
    <tableColumn id="8" xr3:uid="{33B34C0C-F23E-4975-BC49-54C3F061245C}" uniqueName="8" name="type" queryTableFieldId="8" dataDxfId="6"/>
    <tableColumn id="9" xr3:uid="{6F1E00B9-44D1-41A9-8F94-96E871D215B3}" uniqueName="9" name="name.1" queryTableFieldId="9" dataDxfId="5"/>
    <tableColumn id="10" xr3:uid="{19269AA9-3EB6-495C-B3F3-E04522974EDE}" uniqueName="10" name="disciplina" queryTableFieldId="10" dataDxfId="4"/>
    <tableColumn id="11" xr3:uid="{68421927-02F8-4010-833E-11F8CB8639BF}" uniqueName="11" name="kategorie1" queryTableFieldId="11" dataDxfId="3"/>
    <tableColumn id="12" xr3:uid="{9A21CD97-3D0E-4384-BADD-7AE07373F585}" uniqueName="12" name="kategorie2" queryTableFieldId="12" dataDxfId="2"/>
    <tableColumn id="13" xr3:uid="{44036E2B-3CDF-48BD-B456-E79ED0B1C86A}" uniqueName="13" name="total" queryTableFieldId="13" dataDxfId="1"/>
    <tableColumn id="14" xr3:uid="{C818297A-114D-4A7F-9E52-D1440E856D95}" uniqueName="14" name="position" queryTableFieldId="14" dataDxfId="0"/>
    <tableColumn id="15" xr3:uid="{BEF6ECBB-2B67-4DFF-BD84-4224BEFCC717}" uniqueName="15" name="competitor_id" queryTableFieldId="15"/>
    <tableColumn id="16" xr3:uid="{5AD77326-478C-47E6-9A37-C1A1989B7C6F}" uniqueName="16" name="firstname" queryTableFieldId="16"/>
    <tableColumn id="17" xr3:uid="{84FA083D-0CAF-4E65-AF31-E746F6FD476E}" uniqueName="17" name="lastname" queryTableFieldId="17"/>
    <tableColumn id="18" xr3:uid="{8A13907B-B75E-4509-903E-AD8BB96B14C6}" uniqueName="18" name="birthday" queryTableFieldId="18"/>
    <tableColumn id="19" xr3:uid="{5BEC0FC5-6CF1-4833-8611-CAD7CED761C9}" uniqueName="19" name="club" queryTableFieldId="19"/>
    <tableColumn id="20" xr3:uid="{5121FBB5-CDD9-494C-945B-CD307B8EFFE5}" uniqueName="20" name="club_id" queryTableFieldId="20"/>
    <tableColumn id="21" xr3:uid="{BC855B41-A656-4354-9400-1E57E9A16F94}" uniqueName="21" name="points" queryTableFieldId="21"/>
    <tableColumn id="22" xr3:uid="{93A022CB-C45F-47D7-9260-45794C53856C}" uniqueName="22" name="teamname" queryTableFieldId="22"/>
    <tableColumn id="23" xr3:uid="{F39AD215-5D32-4B52-BFEA-ECDBD97FD55E}" uniqueName="23" name="team_names" queryTableFieldId="23"/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794C-322B-4153-957E-9AE444025A6E}">
  <sheetPr>
    <pageSetUpPr fitToPage="1"/>
  </sheetPr>
  <dimension ref="A1:F162"/>
  <sheetViews>
    <sheetView tabSelected="1" zoomScaleNormal="100" workbookViewId="0">
      <selection activeCell="B33" sqref="B33"/>
    </sheetView>
  </sheetViews>
  <sheetFormatPr defaultRowHeight="15" x14ac:dyDescent="0.25"/>
  <cols>
    <col min="1" max="1" width="15.5703125" customWidth="1"/>
    <col min="2" max="2" width="19.42578125" customWidth="1"/>
    <col min="3" max="3" width="11.42578125" bestFit="1" customWidth="1"/>
    <col min="4" max="4" width="13.28515625" customWidth="1"/>
    <col min="5" max="5" width="14.7109375" bestFit="1" customWidth="1"/>
    <col min="6" max="6" width="33" customWidth="1"/>
  </cols>
  <sheetData>
    <row r="1" spans="1:6" ht="43.5" customHeight="1" x14ac:dyDescent="0.4">
      <c r="A1" s="4"/>
    </row>
    <row r="2" spans="1:6" ht="30" customHeight="1" x14ac:dyDescent="0.4">
      <c r="A2" s="4" t="str">
        <f>"Výsledky "&amp;results_XML[[#This Row],[name]]</f>
        <v>Výsledky Vánoční pohár talentů 2025</v>
      </c>
      <c r="B2" s="4"/>
    </row>
    <row r="4" spans="1:6" x14ac:dyDescent="0.25">
      <c r="A4" s="3" t="s">
        <v>35</v>
      </c>
      <c r="B4" s="7">
        <v>46011</v>
      </c>
    </row>
    <row r="5" spans="1:6" x14ac:dyDescent="0.25">
      <c r="A5" s="3" t="s">
        <v>36</v>
      </c>
      <c r="B5" s="5" t="s">
        <v>532</v>
      </c>
    </row>
    <row r="6" spans="1:6" x14ac:dyDescent="0.25">
      <c r="A6" s="3" t="s">
        <v>37</v>
      </c>
      <c r="B6">
        <f>COUNTA(_xlfn.UNIQUE(results_XML[competitor_id]))</f>
        <v>121</v>
      </c>
    </row>
    <row r="7" spans="1:6" x14ac:dyDescent="0.25">
      <c r="A7" s="3" t="s">
        <v>38</v>
      </c>
      <c r="B7">
        <f>'results_XML'!F2</f>
        <v>136</v>
      </c>
    </row>
    <row r="8" spans="1:6" x14ac:dyDescent="0.25">
      <c r="A8" s="3" t="s">
        <v>39</v>
      </c>
      <c r="B8">
        <f>COUNTA(_xlfn.UNIQUE(results_XML[club]))</f>
        <v>6</v>
      </c>
    </row>
    <row r="10" spans="1:6" x14ac:dyDescent="0.25">
      <c r="A10" t="s">
        <v>48</v>
      </c>
      <c r="B10" t="s">
        <v>31</v>
      </c>
      <c r="C10" t="s">
        <v>34</v>
      </c>
      <c r="D10" t="s">
        <v>32</v>
      </c>
      <c r="E10" t="s">
        <v>33</v>
      </c>
      <c r="F10" t="s">
        <v>49</v>
      </c>
    </row>
    <row r="11" spans="1:6" hidden="1" x14ac:dyDescent="0.25">
      <c r="A11" t="s">
        <v>71</v>
      </c>
      <c r="B11" t="s">
        <v>72</v>
      </c>
      <c r="C11">
        <v>1</v>
      </c>
      <c r="D11" t="s">
        <v>76</v>
      </c>
      <c r="E11" t="s">
        <v>77</v>
      </c>
      <c r="F11" s="9" t="s">
        <v>79</v>
      </c>
    </row>
    <row r="12" spans="1:6" x14ac:dyDescent="0.25">
      <c r="A12" t="s">
        <v>71</v>
      </c>
      <c r="B12" t="s">
        <v>72</v>
      </c>
      <c r="C12">
        <v>2</v>
      </c>
      <c r="D12" t="s">
        <v>23</v>
      </c>
      <c r="E12" t="s">
        <v>82</v>
      </c>
      <c r="F12" s="9" t="s">
        <v>84</v>
      </c>
    </row>
    <row r="13" spans="1:6" hidden="1" x14ac:dyDescent="0.25">
      <c r="A13" t="s">
        <v>71</v>
      </c>
      <c r="B13" t="s">
        <v>72</v>
      </c>
      <c r="C13">
        <v>3</v>
      </c>
      <c r="D13" t="s">
        <v>87</v>
      </c>
      <c r="E13" t="s">
        <v>88</v>
      </c>
      <c r="F13" s="9" t="s">
        <v>79</v>
      </c>
    </row>
    <row r="14" spans="1:6" x14ac:dyDescent="0.25">
      <c r="A14" t="s">
        <v>71</v>
      </c>
      <c r="B14" t="s">
        <v>72</v>
      </c>
      <c r="C14">
        <v>4</v>
      </c>
      <c r="D14" t="s">
        <v>23</v>
      </c>
      <c r="E14" t="s">
        <v>91</v>
      </c>
      <c r="F14" s="9" t="s">
        <v>84</v>
      </c>
    </row>
    <row r="15" spans="1:6" hidden="1" x14ac:dyDescent="0.25">
      <c r="A15" t="s">
        <v>71</v>
      </c>
      <c r="B15" t="s">
        <v>72</v>
      </c>
      <c r="C15">
        <v>5</v>
      </c>
      <c r="D15" t="s">
        <v>94</v>
      </c>
      <c r="E15" t="s">
        <v>95</v>
      </c>
      <c r="F15" s="9" t="s">
        <v>79</v>
      </c>
    </row>
    <row r="16" spans="1:6" x14ac:dyDescent="0.25">
      <c r="A16" t="s">
        <v>71</v>
      </c>
      <c r="B16" t="s">
        <v>72</v>
      </c>
      <c r="C16">
        <v>6</v>
      </c>
      <c r="D16" t="s">
        <v>98</v>
      </c>
      <c r="E16" t="s">
        <v>99</v>
      </c>
      <c r="F16" s="9" t="s">
        <v>84</v>
      </c>
    </row>
    <row r="17" spans="1:6" x14ac:dyDescent="0.25">
      <c r="A17" t="s">
        <v>71</v>
      </c>
      <c r="B17" t="s">
        <v>72</v>
      </c>
      <c r="C17">
        <v>7</v>
      </c>
      <c r="D17" t="s">
        <v>102</v>
      </c>
      <c r="E17" t="s">
        <v>103</v>
      </c>
      <c r="F17" s="9" t="s">
        <v>84</v>
      </c>
    </row>
    <row r="18" spans="1:6" hidden="1" x14ac:dyDescent="0.25">
      <c r="A18" t="s">
        <v>71</v>
      </c>
      <c r="B18" t="s">
        <v>72</v>
      </c>
      <c r="C18">
        <v>8</v>
      </c>
      <c r="D18" t="s">
        <v>22</v>
      </c>
      <c r="E18" t="s">
        <v>106</v>
      </c>
      <c r="F18" s="9" t="s">
        <v>79</v>
      </c>
    </row>
    <row r="19" spans="1:6" hidden="1" x14ac:dyDescent="0.25">
      <c r="A19" t="s">
        <v>71</v>
      </c>
      <c r="B19" t="s">
        <v>72</v>
      </c>
      <c r="C19">
        <v>9</v>
      </c>
      <c r="D19" t="s">
        <v>50</v>
      </c>
      <c r="E19" t="s">
        <v>109</v>
      </c>
      <c r="F19" s="9" t="s">
        <v>79</v>
      </c>
    </row>
    <row r="20" spans="1:6" hidden="1" x14ac:dyDescent="0.25">
      <c r="A20" t="s">
        <v>71</v>
      </c>
      <c r="B20" t="s">
        <v>72</v>
      </c>
      <c r="C20">
        <v>10</v>
      </c>
      <c r="D20" t="s">
        <v>50</v>
      </c>
      <c r="E20" t="s">
        <v>112</v>
      </c>
      <c r="F20" s="9" t="s">
        <v>79</v>
      </c>
    </row>
    <row r="21" spans="1:6" x14ac:dyDescent="0.25">
      <c r="A21" t="s">
        <v>71</v>
      </c>
      <c r="B21" t="s">
        <v>72</v>
      </c>
      <c r="C21">
        <v>11</v>
      </c>
      <c r="D21" t="s">
        <v>115</v>
      </c>
      <c r="E21" t="s">
        <v>116</v>
      </c>
      <c r="F21" s="9" t="s">
        <v>84</v>
      </c>
    </row>
    <row r="22" spans="1:6" hidden="1" x14ac:dyDescent="0.25">
      <c r="A22" t="s">
        <v>71</v>
      </c>
      <c r="B22" t="s">
        <v>119</v>
      </c>
      <c r="C22">
        <v>1</v>
      </c>
      <c r="D22" t="s">
        <v>27</v>
      </c>
      <c r="E22" t="s">
        <v>121</v>
      </c>
      <c r="F22" s="9" t="s">
        <v>79</v>
      </c>
    </row>
    <row r="23" spans="1:6" hidden="1" x14ac:dyDescent="0.25">
      <c r="A23" t="s">
        <v>71</v>
      </c>
      <c r="B23" t="s">
        <v>119</v>
      </c>
      <c r="C23">
        <v>2</v>
      </c>
      <c r="D23" t="s">
        <v>124</v>
      </c>
      <c r="E23" t="s">
        <v>125</v>
      </c>
      <c r="F23" s="9" t="s">
        <v>79</v>
      </c>
    </row>
    <row r="24" spans="1:6" hidden="1" x14ac:dyDescent="0.25">
      <c r="A24" t="s">
        <v>71</v>
      </c>
      <c r="B24" t="s">
        <v>119</v>
      </c>
      <c r="C24">
        <v>3</v>
      </c>
      <c r="D24" t="s">
        <v>128</v>
      </c>
      <c r="E24" t="s">
        <v>129</v>
      </c>
      <c r="F24" s="9" t="s">
        <v>79</v>
      </c>
    </row>
    <row r="25" spans="1:6" x14ac:dyDescent="0.25">
      <c r="A25" t="s">
        <v>71</v>
      </c>
      <c r="B25" t="s">
        <v>119</v>
      </c>
      <c r="C25">
        <v>4</v>
      </c>
      <c r="D25" t="s">
        <v>132</v>
      </c>
      <c r="E25" t="s">
        <v>133</v>
      </c>
      <c r="F25" s="9" t="s">
        <v>84</v>
      </c>
    </row>
    <row r="26" spans="1:6" hidden="1" x14ac:dyDescent="0.25">
      <c r="A26" t="s">
        <v>71</v>
      </c>
      <c r="B26" t="s">
        <v>41</v>
      </c>
      <c r="C26">
        <v>1</v>
      </c>
      <c r="D26" t="s">
        <v>138</v>
      </c>
      <c r="E26" t="s">
        <v>139</v>
      </c>
      <c r="F26" s="9" t="s">
        <v>79</v>
      </c>
    </row>
    <row r="27" spans="1:6" hidden="1" x14ac:dyDescent="0.25">
      <c r="A27" t="s">
        <v>71</v>
      </c>
      <c r="B27" t="s">
        <v>41</v>
      </c>
      <c r="C27">
        <v>2</v>
      </c>
      <c r="D27" t="s">
        <v>142</v>
      </c>
      <c r="E27" t="s">
        <v>143</v>
      </c>
      <c r="F27" s="9" t="s">
        <v>79</v>
      </c>
    </row>
    <row r="28" spans="1:6" x14ac:dyDescent="0.25">
      <c r="A28" t="s">
        <v>71</v>
      </c>
      <c r="B28" t="s">
        <v>41</v>
      </c>
      <c r="C28">
        <v>3</v>
      </c>
      <c r="D28" t="s">
        <v>146</v>
      </c>
      <c r="E28" t="s">
        <v>147</v>
      </c>
      <c r="F28" s="9" t="s">
        <v>84</v>
      </c>
    </row>
    <row r="29" spans="1:6" hidden="1" x14ac:dyDescent="0.25">
      <c r="A29" t="s">
        <v>71</v>
      </c>
      <c r="B29" t="s">
        <v>41</v>
      </c>
      <c r="C29">
        <v>4</v>
      </c>
      <c r="D29" t="s">
        <v>150</v>
      </c>
      <c r="E29" t="s">
        <v>151</v>
      </c>
      <c r="F29" s="9" t="s">
        <v>79</v>
      </c>
    </row>
    <row r="30" spans="1:6" x14ac:dyDescent="0.25">
      <c r="A30" t="s">
        <v>71</v>
      </c>
      <c r="B30" t="s">
        <v>41</v>
      </c>
      <c r="C30">
        <v>5</v>
      </c>
      <c r="D30" t="s">
        <v>154</v>
      </c>
      <c r="E30" t="s">
        <v>155</v>
      </c>
      <c r="F30" s="9" t="s">
        <v>84</v>
      </c>
    </row>
    <row r="31" spans="1:6" x14ac:dyDescent="0.25">
      <c r="A31" t="s">
        <v>71</v>
      </c>
      <c r="B31" t="s">
        <v>41</v>
      </c>
      <c r="C31">
        <v>6</v>
      </c>
      <c r="D31" t="s">
        <v>158</v>
      </c>
      <c r="E31" t="s">
        <v>159</v>
      </c>
      <c r="F31" s="9" t="s">
        <v>84</v>
      </c>
    </row>
    <row r="32" spans="1:6" hidden="1" x14ac:dyDescent="0.25">
      <c r="A32" t="s">
        <v>71</v>
      </c>
      <c r="B32" t="s">
        <v>41</v>
      </c>
      <c r="C32">
        <v>7</v>
      </c>
      <c r="D32" t="s">
        <v>162</v>
      </c>
      <c r="E32" t="s">
        <v>163</v>
      </c>
      <c r="F32" s="9" t="s">
        <v>79</v>
      </c>
    </row>
    <row r="33" spans="1:6" x14ac:dyDescent="0.25">
      <c r="A33" t="s">
        <v>71</v>
      </c>
      <c r="B33" t="s">
        <v>41</v>
      </c>
      <c r="C33">
        <v>12</v>
      </c>
      <c r="D33" t="s">
        <v>180</v>
      </c>
      <c r="E33" t="s">
        <v>181</v>
      </c>
      <c r="F33" s="9" t="s">
        <v>84</v>
      </c>
    </row>
    <row r="34" spans="1:6" x14ac:dyDescent="0.25">
      <c r="A34" t="s">
        <v>71</v>
      </c>
      <c r="B34" t="s">
        <v>41</v>
      </c>
      <c r="C34">
        <v>13</v>
      </c>
      <c r="D34" t="s">
        <v>180</v>
      </c>
      <c r="E34" t="s">
        <v>103</v>
      </c>
      <c r="F34" s="9" t="s">
        <v>84</v>
      </c>
    </row>
    <row r="35" spans="1:6" x14ac:dyDescent="0.25">
      <c r="A35" t="s">
        <v>71</v>
      </c>
      <c r="B35" t="s">
        <v>41</v>
      </c>
      <c r="C35">
        <v>14</v>
      </c>
      <c r="D35" t="s">
        <v>187</v>
      </c>
      <c r="E35" t="s">
        <v>188</v>
      </c>
      <c r="F35" s="9" t="s">
        <v>84</v>
      </c>
    </row>
    <row r="36" spans="1:6" hidden="1" x14ac:dyDescent="0.25">
      <c r="A36" t="s">
        <v>71</v>
      </c>
      <c r="B36" t="s">
        <v>42</v>
      </c>
      <c r="C36">
        <v>1</v>
      </c>
      <c r="D36" t="s">
        <v>192</v>
      </c>
      <c r="E36" t="s">
        <v>193</v>
      </c>
      <c r="F36" s="9" t="s">
        <v>79</v>
      </c>
    </row>
    <row r="37" spans="1:6" x14ac:dyDescent="0.25">
      <c r="A37" t="s">
        <v>71</v>
      </c>
      <c r="B37" t="s">
        <v>42</v>
      </c>
      <c r="C37">
        <v>2</v>
      </c>
      <c r="D37" t="s">
        <v>195</v>
      </c>
      <c r="E37" t="s">
        <v>196</v>
      </c>
      <c r="F37" s="9" t="s">
        <v>84</v>
      </c>
    </row>
    <row r="38" spans="1:6" hidden="1" x14ac:dyDescent="0.25">
      <c r="A38" t="s">
        <v>71</v>
      </c>
      <c r="B38" t="s">
        <v>42</v>
      </c>
      <c r="C38">
        <v>3</v>
      </c>
      <c r="D38" t="s">
        <v>132</v>
      </c>
      <c r="E38" t="s">
        <v>199</v>
      </c>
      <c r="F38" s="9" t="s">
        <v>79</v>
      </c>
    </row>
    <row r="39" spans="1:6" x14ac:dyDescent="0.25">
      <c r="A39" t="s">
        <v>71</v>
      </c>
      <c r="B39" t="s">
        <v>202</v>
      </c>
      <c r="C39">
        <v>1</v>
      </c>
      <c r="D39" t="s">
        <v>204</v>
      </c>
      <c r="E39" t="s">
        <v>205</v>
      </c>
      <c r="F39" s="9" t="s">
        <v>84</v>
      </c>
    </row>
    <row r="40" spans="1:6" hidden="1" x14ac:dyDescent="0.25">
      <c r="A40" t="s">
        <v>71</v>
      </c>
      <c r="B40" t="s">
        <v>202</v>
      </c>
      <c r="C40">
        <v>2</v>
      </c>
      <c r="D40" t="s">
        <v>176</v>
      </c>
      <c r="E40" t="s">
        <v>208</v>
      </c>
      <c r="F40" s="9" t="s">
        <v>79</v>
      </c>
    </row>
    <row r="41" spans="1:6" hidden="1" x14ac:dyDescent="0.25">
      <c r="A41" t="s">
        <v>71</v>
      </c>
      <c r="B41" t="s">
        <v>202</v>
      </c>
      <c r="C41">
        <v>3</v>
      </c>
      <c r="D41" t="s">
        <v>20</v>
      </c>
      <c r="E41" t="s">
        <v>211</v>
      </c>
      <c r="F41" s="9" t="s">
        <v>79</v>
      </c>
    </row>
    <row r="42" spans="1:6" hidden="1" x14ac:dyDescent="0.25">
      <c r="A42" t="s">
        <v>71</v>
      </c>
      <c r="B42" t="s">
        <v>202</v>
      </c>
      <c r="C42">
        <v>4</v>
      </c>
      <c r="D42" t="s">
        <v>115</v>
      </c>
      <c r="E42" t="s">
        <v>143</v>
      </c>
      <c r="F42" s="9" t="s">
        <v>79</v>
      </c>
    </row>
    <row r="43" spans="1:6" hidden="1" x14ac:dyDescent="0.25">
      <c r="A43" t="s">
        <v>71</v>
      </c>
      <c r="B43" t="s">
        <v>202</v>
      </c>
      <c r="C43">
        <v>5</v>
      </c>
      <c r="D43" t="s">
        <v>216</v>
      </c>
      <c r="E43" t="s">
        <v>217</v>
      </c>
      <c r="F43" s="9" t="s">
        <v>79</v>
      </c>
    </row>
    <row r="44" spans="1:6" hidden="1" x14ac:dyDescent="0.25">
      <c r="A44" t="s">
        <v>71</v>
      </c>
      <c r="B44" t="s">
        <v>220</v>
      </c>
      <c r="C44">
        <v>1</v>
      </c>
      <c r="D44" t="s">
        <v>222</v>
      </c>
      <c r="E44" t="s">
        <v>223</v>
      </c>
      <c r="F44" s="9" t="s">
        <v>79</v>
      </c>
    </row>
    <row r="45" spans="1:6" hidden="1" x14ac:dyDescent="0.25">
      <c r="A45" t="s">
        <v>71</v>
      </c>
      <c r="B45" t="s">
        <v>220</v>
      </c>
      <c r="C45">
        <v>2</v>
      </c>
      <c r="D45" t="s">
        <v>226</v>
      </c>
      <c r="E45" t="s">
        <v>193</v>
      </c>
      <c r="F45" s="9" t="s">
        <v>79</v>
      </c>
    </row>
    <row r="46" spans="1:6" hidden="1" x14ac:dyDescent="0.25">
      <c r="A46" t="s">
        <v>71</v>
      </c>
      <c r="B46" t="s">
        <v>220</v>
      </c>
      <c r="C46">
        <v>3</v>
      </c>
      <c r="D46" t="s">
        <v>229</v>
      </c>
      <c r="E46" t="s">
        <v>230</v>
      </c>
      <c r="F46" s="9" t="s">
        <v>79</v>
      </c>
    </row>
    <row r="47" spans="1:6" hidden="1" x14ac:dyDescent="0.25">
      <c r="A47" t="s">
        <v>233</v>
      </c>
      <c r="B47" t="s">
        <v>234</v>
      </c>
      <c r="C47">
        <v>1</v>
      </c>
      <c r="D47" t="s">
        <v>176</v>
      </c>
      <c r="E47" t="s">
        <v>177</v>
      </c>
      <c r="F47" s="9" t="s">
        <v>79</v>
      </c>
    </row>
    <row r="48" spans="1:6" hidden="1" x14ac:dyDescent="0.25">
      <c r="A48" t="s">
        <v>233</v>
      </c>
      <c r="B48" t="s">
        <v>234</v>
      </c>
      <c r="C48">
        <v>2</v>
      </c>
      <c r="D48" t="s">
        <v>87</v>
      </c>
      <c r="E48" t="s">
        <v>88</v>
      </c>
      <c r="F48" s="9" t="s">
        <v>79</v>
      </c>
    </row>
    <row r="49" spans="1:6" hidden="1" x14ac:dyDescent="0.25">
      <c r="A49" t="s">
        <v>233</v>
      </c>
      <c r="B49" t="s">
        <v>234</v>
      </c>
      <c r="C49">
        <v>3</v>
      </c>
      <c r="D49" t="s">
        <v>22</v>
      </c>
      <c r="E49" t="s">
        <v>106</v>
      </c>
      <c r="F49" s="9" t="s">
        <v>79</v>
      </c>
    </row>
    <row r="50" spans="1:6" hidden="1" x14ac:dyDescent="0.25">
      <c r="A50" t="s">
        <v>233</v>
      </c>
      <c r="B50" t="s">
        <v>234</v>
      </c>
      <c r="C50">
        <v>3</v>
      </c>
      <c r="D50" t="s">
        <v>50</v>
      </c>
      <c r="E50" t="s">
        <v>109</v>
      </c>
      <c r="F50" s="9" t="s">
        <v>79</v>
      </c>
    </row>
    <row r="51" spans="1:6" hidden="1" x14ac:dyDescent="0.25">
      <c r="A51" t="s">
        <v>233</v>
      </c>
      <c r="B51" t="s">
        <v>234</v>
      </c>
      <c r="C51">
        <v>5</v>
      </c>
      <c r="D51" t="s">
        <v>94</v>
      </c>
      <c r="E51" t="s">
        <v>95</v>
      </c>
      <c r="F51" s="9" t="s">
        <v>79</v>
      </c>
    </row>
    <row r="52" spans="1:6" hidden="1" x14ac:dyDescent="0.25">
      <c r="A52" t="s">
        <v>233</v>
      </c>
      <c r="B52" t="s">
        <v>234</v>
      </c>
      <c r="C52">
        <v>5</v>
      </c>
      <c r="D52" t="s">
        <v>169</v>
      </c>
      <c r="E52" t="s">
        <v>170</v>
      </c>
      <c r="F52" s="9" t="s">
        <v>79</v>
      </c>
    </row>
    <row r="53" spans="1:6" hidden="1" x14ac:dyDescent="0.25">
      <c r="A53" t="s">
        <v>233</v>
      </c>
      <c r="B53" t="s">
        <v>234</v>
      </c>
      <c r="C53">
        <v>7</v>
      </c>
      <c r="D53" t="s">
        <v>50</v>
      </c>
      <c r="E53" t="s">
        <v>112</v>
      </c>
      <c r="F53" s="9" t="s">
        <v>79</v>
      </c>
    </row>
    <row r="54" spans="1:6" hidden="1" x14ac:dyDescent="0.25">
      <c r="A54" t="s">
        <v>233</v>
      </c>
      <c r="B54" t="s">
        <v>234</v>
      </c>
      <c r="C54">
        <v>7</v>
      </c>
      <c r="D54" t="s">
        <v>76</v>
      </c>
      <c r="E54" t="s">
        <v>77</v>
      </c>
      <c r="F54" s="9" t="s">
        <v>79</v>
      </c>
    </row>
    <row r="55" spans="1:6" x14ac:dyDescent="0.25">
      <c r="A55" t="s">
        <v>233</v>
      </c>
      <c r="B55" t="s">
        <v>234</v>
      </c>
      <c r="C55">
        <v>9</v>
      </c>
      <c r="D55" t="s">
        <v>180</v>
      </c>
      <c r="E55" t="s">
        <v>103</v>
      </c>
      <c r="F55" s="9" t="s">
        <v>84</v>
      </c>
    </row>
    <row r="56" spans="1:6" x14ac:dyDescent="0.25">
      <c r="A56" t="s">
        <v>233</v>
      </c>
      <c r="B56" t="s">
        <v>234</v>
      </c>
      <c r="C56">
        <v>9</v>
      </c>
      <c r="D56" t="s">
        <v>187</v>
      </c>
      <c r="E56" t="s">
        <v>188</v>
      </c>
      <c r="F56" s="9" t="s">
        <v>84</v>
      </c>
    </row>
    <row r="57" spans="1:6" hidden="1" x14ac:dyDescent="0.25">
      <c r="A57" t="s">
        <v>233</v>
      </c>
      <c r="B57" t="s">
        <v>236</v>
      </c>
      <c r="C57">
        <v>1</v>
      </c>
      <c r="D57" t="s">
        <v>128</v>
      </c>
      <c r="E57" t="s">
        <v>129</v>
      </c>
      <c r="F57" s="9" t="s">
        <v>79</v>
      </c>
    </row>
    <row r="58" spans="1:6" hidden="1" x14ac:dyDescent="0.25">
      <c r="A58" t="s">
        <v>233</v>
      </c>
      <c r="B58" t="s">
        <v>236</v>
      </c>
      <c r="C58">
        <v>2</v>
      </c>
      <c r="D58" t="s">
        <v>124</v>
      </c>
      <c r="E58" t="s">
        <v>125</v>
      </c>
      <c r="F58" s="9" t="s">
        <v>79</v>
      </c>
    </row>
    <row r="59" spans="1:6" hidden="1" x14ac:dyDescent="0.25">
      <c r="A59" t="s">
        <v>233</v>
      </c>
      <c r="B59" t="s">
        <v>236</v>
      </c>
      <c r="C59">
        <v>3</v>
      </c>
      <c r="D59" t="s">
        <v>27</v>
      </c>
      <c r="E59" t="s">
        <v>121</v>
      </c>
      <c r="F59" s="9" t="s">
        <v>79</v>
      </c>
    </row>
    <row r="60" spans="1:6" hidden="1" x14ac:dyDescent="0.25">
      <c r="A60" t="s">
        <v>233</v>
      </c>
      <c r="B60" t="s">
        <v>236</v>
      </c>
      <c r="C60">
        <v>3</v>
      </c>
      <c r="D60" t="s">
        <v>132</v>
      </c>
      <c r="E60" t="s">
        <v>199</v>
      </c>
      <c r="F60" s="9" t="s">
        <v>79</v>
      </c>
    </row>
    <row r="61" spans="1:6" x14ac:dyDescent="0.25">
      <c r="A61" t="s">
        <v>233</v>
      </c>
      <c r="B61" t="s">
        <v>236</v>
      </c>
      <c r="C61">
        <v>5</v>
      </c>
      <c r="D61" t="s">
        <v>24</v>
      </c>
      <c r="E61" t="s">
        <v>238</v>
      </c>
      <c r="F61" s="9" t="s">
        <v>84</v>
      </c>
    </row>
    <row r="62" spans="1:6" x14ac:dyDescent="0.25">
      <c r="A62" t="s">
        <v>233</v>
      </c>
      <c r="B62" t="s">
        <v>236</v>
      </c>
      <c r="C62">
        <v>5</v>
      </c>
      <c r="D62" t="s">
        <v>241</v>
      </c>
      <c r="E62" t="s">
        <v>242</v>
      </c>
      <c r="F62" s="9" t="s">
        <v>84</v>
      </c>
    </row>
    <row r="63" spans="1:6" hidden="1" x14ac:dyDescent="0.25">
      <c r="A63" t="s">
        <v>233</v>
      </c>
      <c r="B63" t="s">
        <v>245</v>
      </c>
      <c r="C63">
        <v>1</v>
      </c>
      <c r="D63" t="s">
        <v>138</v>
      </c>
      <c r="E63" t="s">
        <v>139</v>
      </c>
      <c r="F63" s="9" t="s">
        <v>79</v>
      </c>
    </row>
    <row r="64" spans="1:6" hidden="1" x14ac:dyDescent="0.25">
      <c r="A64" t="s">
        <v>233</v>
      </c>
      <c r="B64" t="s">
        <v>245</v>
      </c>
      <c r="C64">
        <v>2</v>
      </c>
      <c r="D64" t="s">
        <v>142</v>
      </c>
      <c r="E64" t="s">
        <v>143</v>
      </c>
      <c r="F64" s="9" t="s">
        <v>79</v>
      </c>
    </row>
    <row r="65" spans="1:6" hidden="1" x14ac:dyDescent="0.25">
      <c r="A65" t="s">
        <v>233</v>
      </c>
      <c r="B65" t="s">
        <v>245</v>
      </c>
      <c r="C65">
        <v>3</v>
      </c>
      <c r="D65" t="s">
        <v>28</v>
      </c>
      <c r="E65" t="s">
        <v>166</v>
      </c>
      <c r="F65" s="9" t="s">
        <v>79</v>
      </c>
    </row>
    <row r="66" spans="1:6" x14ac:dyDescent="0.25">
      <c r="A66" t="s">
        <v>233</v>
      </c>
      <c r="B66" t="s">
        <v>245</v>
      </c>
      <c r="C66">
        <v>3</v>
      </c>
      <c r="D66" t="s">
        <v>146</v>
      </c>
      <c r="E66" t="s">
        <v>147</v>
      </c>
      <c r="F66" s="9" t="s">
        <v>84</v>
      </c>
    </row>
    <row r="67" spans="1:6" x14ac:dyDescent="0.25">
      <c r="A67" t="s">
        <v>233</v>
      </c>
      <c r="B67" t="s">
        <v>245</v>
      </c>
      <c r="C67">
        <v>5</v>
      </c>
      <c r="D67" t="s">
        <v>158</v>
      </c>
      <c r="E67" t="s">
        <v>159</v>
      </c>
      <c r="F67" s="9" t="s">
        <v>84</v>
      </c>
    </row>
    <row r="68" spans="1:6" hidden="1" x14ac:dyDescent="0.25">
      <c r="A68" t="s">
        <v>233</v>
      </c>
      <c r="B68" t="s">
        <v>245</v>
      </c>
      <c r="C68">
        <v>5</v>
      </c>
      <c r="D68" t="s">
        <v>216</v>
      </c>
      <c r="E68" t="s">
        <v>217</v>
      </c>
      <c r="F68" s="9" t="s">
        <v>79</v>
      </c>
    </row>
    <row r="69" spans="1:6" x14ac:dyDescent="0.25">
      <c r="A69" t="s">
        <v>233</v>
      </c>
      <c r="B69" t="s">
        <v>245</v>
      </c>
      <c r="C69">
        <v>7</v>
      </c>
      <c r="D69" t="s">
        <v>154</v>
      </c>
      <c r="E69" t="s">
        <v>155</v>
      </c>
      <c r="F69" s="9" t="s">
        <v>84</v>
      </c>
    </row>
    <row r="70" spans="1:6" x14ac:dyDescent="0.25">
      <c r="A70" t="s">
        <v>233</v>
      </c>
      <c r="B70" t="s">
        <v>245</v>
      </c>
      <c r="C70">
        <v>7</v>
      </c>
      <c r="D70" t="s">
        <v>204</v>
      </c>
      <c r="E70" t="s">
        <v>205</v>
      </c>
      <c r="F70" s="9" t="s">
        <v>84</v>
      </c>
    </row>
    <row r="71" spans="1:6" hidden="1" x14ac:dyDescent="0.25">
      <c r="A71" t="s">
        <v>233</v>
      </c>
      <c r="B71" t="s">
        <v>245</v>
      </c>
      <c r="C71">
        <v>9</v>
      </c>
      <c r="D71" t="s">
        <v>28</v>
      </c>
      <c r="E71" t="s">
        <v>173</v>
      </c>
      <c r="F71" s="9" t="s">
        <v>79</v>
      </c>
    </row>
    <row r="72" spans="1:6" hidden="1" x14ac:dyDescent="0.25">
      <c r="A72" t="s">
        <v>233</v>
      </c>
      <c r="B72" t="s">
        <v>245</v>
      </c>
      <c r="C72">
        <v>9</v>
      </c>
      <c r="D72" t="s">
        <v>150</v>
      </c>
      <c r="E72" t="s">
        <v>151</v>
      </c>
      <c r="F72" s="9" t="s">
        <v>79</v>
      </c>
    </row>
    <row r="73" spans="1:6" hidden="1" x14ac:dyDescent="0.25">
      <c r="A73" t="s">
        <v>233</v>
      </c>
      <c r="B73" t="s">
        <v>245</v>
      </c>
      <c r="C73">
        <v>9</v>
      </c>
      <c r="D73" t="s">
        <v>162</v>
      </c>
      <c r="E73" t="s">
        <v>163</v>
      </c>
      <c r="F73" s="9" t="s">
        <v>79</v>
      </c>
    </row>
    <row r="74" spans="1:6" x14ac:dyDescent="0.25">
      <c r="A74" t="s">
        <v>233</v>
      </c>
      <c r="B74" t="s">
        <v>245</v>
      </c>
      <c r="C74">
        <v>9</v>
      </c>
      <c r="D74" t="s">
        <v>180</v>
      </c>
      <c r="E74" t="s">
        <v>181</v>
      </c>
      <c r="F74" s="9" t="s">
        <v>84</v>
      </c>
    </row>
    <row r="75" spans="1:6" hidden="1" x14ac:dyDescent="0.25">
      <c r="A75" t="s">
        <v>233</v>
      </c>
      <c r="B75" t="s">
        <v>247</v>
      </c>
      <c r="C75">
        <v>1</v>
      </c>
      <c r="D75" t="s">
        <v>222</v>
      </c>
      <c r="E75" t="s">
        <v>223</v>
      </c>
      <c r="F75" s="9" t="s">
        <v>79</v>
      </c>
    </row>
    <row r="76" spans="1:6" hidden="1" x14ac:dyDescent="0.25">
      <c r="A76" t="s">
        <v>233</v>
      </c>
      <c r="B76" t="s">
        <v>247</v>
      </c>
      <c r="C76">
        <v>2</v>
      </c>
      <c r="D76" t="s">
        <v>192</v>
      </c>
      <c r="E76" t="s">
        <v>193</v>
      </c>
      <c r="F76" s="9" t="s">
        <v>79</v>
      </c>
    </row>
    <row r="77" spans="1:6" x14ac:dyDescent="0.25">
      <c r="A77" t="s">
        <v>233</v>
      </c>
      <c r="B77" t="s">
        <v>247</v>
      </c>
      <c r="C77">
        <v>3</v>
      </c>
      <c r="D77" t="s">
        <v>195</v>
      </c>
      <c r="E77" t="s">
        <v>196</v>
      </c>
      <c r="F77" s="9" t="s">
        <v>84</v>
      </c>
    </row>
    <row r="78" spans="1:6" hidden="1" x14ac:dyDescent="0.25">
      <c r="A78" t="s">
        <v>233</v>
      </c>
      <c r="B78" t="s">
        <v>247</v>
      </c>
      <c r="C78">
        <v>3</v>
      </c>
      <c r="D78" t="s">
        <v>229</v>
      </c>
      <c r="E78" t="s">
        <v>230</v>
      </c>
      <c r="F78" s="9" t="s">
        <v>79</v>
      </c>
    </row>
    <row r="79" spans="1:6" hidden="1" x14ac:dyDescent="0.25">
      <c r="A79" t="s">
        <v>233</v>
      </c>
      <c r="B79" t="s">
        <v>202</v>
      </c>
      <c r="C79">
        <v>1</v>
      </c>
      <c r="D79" t="s">
        <v>176</v>
      </c>
      <c r="E79" t="s">
        <v>208</v>
      </c>
      <c r="F79" s="9" t="s">
        <v>79</v>
      </c>
    </row>
    <row r="80" spans="1:6" hidden="1" x14ac:dyDescent="0.25">
      <c r="A80" t="s">
        <v>233</v>
      </c>
      <c r="B80" t="s">
        <v>202</v>
      </c>
      <c r="C80">
        <v>2</v>
      </c>
      <c r="D80" t="s">
        <v>20</v>
      </c>
      <c r="E80" t="s">
        <v>211</v>
      </c>
      <c r="F80" s="9" t="s">
        <v>79</v>
      </c>
    </row>
    <row r="81" spans="1:6" hidden="1" x14ac:dyDescent="0.25">
      <c r="A81" t="s">
        <v>233</v>
      </c>
      <c r="B81" t="s">
        <v>202</v>
      </c>
      <c r="C81">
        <v>3</v>
      </c>
      <c r="D81" t="s">
        <v>115</v>
      </c>
      <c r="E81" t="s">
        <v>143</v>
      </c>
      <c r="F81" s="9" t="s">
        <v>79</v>
      </c>
    </row>
    <row r="82" spans="1:6" hidden="1" x14ac:dyDescent="0.25">
      <c r="A82" t="s">
        <v>233</v>
      </c>
      <c r="B82" t="s">
        <v>220</v>
      </c>
      <c r="C82">
        <v>1</v>
      </c>
      <c r="D82" t="s">
        <v>226</v>
      </c>
      <c r="E82" t="s">
        <v>193</v>
      </c>
      <c r="F82" s="9" t="s">
        <v>79</v>
      </c>
    </row>
    <row r="83" spans="1:6" hidden="1" x14ac:dyDescent="0.25">
      <c r="A83" t="s">
        <v>233</v>
      </c>
      <c r="B83" t="s">
        <v>254</v>
      </c>
      <c r="C83">
        <v>1</v>
      </c>
      <c r="D83" t="s">
        <v>229</v>
      </c>
      <c r="E83" t="s">
        <v>256</v>
      </c>
      <c r="F83" s="9" t="s">
        <v>79</v>
      </c>
    </row>
    <row r="84" spans="1:6" hidden="1" x14ac:dyDescent="0.25">
      <c r="A84" t="s">
        <v>233</v>
      </c>
      <c r="B84" t="s">
        <v>254</v>
      </c>
      <c r="C84">
        <v>2</v>
      </c>
      <c r="D84" t="s">
        <v>259</v>
      </c>
      <c r="E84" t="s">
        <v>260</v>
      </c>
      <c r="F84" s="9" t="s">
        <v>79</v>
      </c>
    </row>
    <row r="85" spans="1:6" x14ac:dyDescent="0.25">
      <c r="A85" t="s">
        <v>263</v>
      </c>
      <c r="B85" t="s">
        <v>42</v>
      </c>
      <c r="C85">
        <v>1</v>
      </c>
      <c r="D85" t="s">
        <v>266</v>
      </c>
      <c r="E85" t="s">
        <v>267</v>
      </c>
      <c r="F85" s="9" t="s">
        <v>84</v>
      </c>
    </row>
    <row r="86" spans="1:6" hidden="1" x14ac:dyDescent="0.25">
      <c r="A86" t="s">
        <v>263</v>
      </c>
      <c r="B86" t="s">
        <v>254</v>
      </c>
      <c r="C86">
        <v>1</v>
      </c>
      <c r="D86" t="s">
        <v>271</v>
      </c>
      <c r="E86" t="s">
        <v>272</v>
      </c>
      <c r="F86" s="9" t="s">
        <v>274</v>
      </c>
    </row>
    <row r="87" spans="1:6" hidden="1" x14ac:dyDescent="0.25">
      <c r="A87" t="s">
        <v>277</v>
      </c>
      <c r="B87" t="s">
        <v>41</v>
      </c>
      <c r="C87">
        <v>1</v>
      </c>
      <c r="D87" t="s">
        <v>279</v>
      </c>
      <c r="E87" t="s">
        <v>280</v>
      </c>
      <c r="F87" s="9" t="s">
        <v>79</v>
      </c>
    </row>
    <row r="88" spans="1:6" hidden="1" x14ac:dyDescent="0.25">
      <c r="A88" t="s">
        <v>277</v>
      </c>
      <c r="B88" t="s">
        <v>41</v>
      </c>
      <c r="C88">
        <v>2</v>
      </c>
      <c r="D88" t="s">
        <v>283</v>
      </c>
      <c r="E88" t="s">
        <v>88</v>
      </c>
      <c r="F88" s="9" t="s">
        <v>79</v>
      </c>
    </row>
    <row r="89" spans="1:6" hidden="1" x14ac:dyDescent="0.25">
      <c r="A89" t="s">
        <v>277</v>
      </c>
      <c r="B89" t="s">
        <v>41</v>
      </c>
      <c r="C89">
        <v>3</v>
      </c>
      <c r="D89" t="s">
        <v>25</v>
      </c>
      <c r="E89" t="s">
        <v>30</v>
      </c>
      <c r="F89" s="9" t="s">
        <v>79</v>
      </c>
    </row>
    <row r="90" spans="1:6" hidden="1" x14ac:dyDescent="0.25">
      <c r="A90" t="s">
        <v>277</v>
      </c>
      <c r="B90" t="s">
        <v>41</v>
      </c>
      <c r="C90">
        <v>3</v>
      </c>
      <c r="D90" t="s">
        <v>286</v>
      </c>
      <c r="E90" t="s">
        <v>287</v>
      </c>
      <c r="F90" s="9" t="s">
        <v>79</v>
      </c>
    </row>
    <row r="91" spans="1:6" hidden="1" x14ac:dyDescent="0.25">
      <c r="A91" t="s">
        <v>277</v>
      </c>
      <c r="B91" t="s">
        <v>41</v>
      </c>
      <c r="C91">
        <v>5</v>
      </c>
      <c r="D91" t="s">
        <v>142</v>
      </c>
      <c r="E91" t="s">
        <v>298</v>
      </c>
      <c r="F91" s="9" t="s">
        <v>79</v>
      </c>
    </row>
    <row r="92" spans="1:6" hidden="1" x14ac:dyDescent="0.25">
      <c r="A92" t="s">
        <v>277</v>
      </c>
      <c r="B92" t="s">
        <v>41</v>
      </c>
      <c r="C92">
        <v>5</v>
      </c>
      <c r="D92" t="s">
        <v>292</v>
      </c>
      <c r="E92" t="s">
        <v>293</v>
      </c>
      <c r="F92" s="9" t="s">
        <v>295</v>
      </c>
    </row>
    <row r="93" spans="1:6" hidden="1" x14ac:dyDescent="0.25">
      <c r="A93" t="s">
        <v>277</v>
      </c>
      <c r="B93" t="s">
        <v>41</v>
      </c>
      <c r="C93">
        <v>7</v>
      </c>
      <c r="D93" t="s">
        <v>50</v>
      </c>
      <c r="E93" t="s">
        <v>301</v>
      </c>
      <c r="F93" s="9" t="s">
        <v>79</v>
      </c>
    </row>
    <row r="94" spans="1:6" hidden="1" x14ac:dyDescent="0.25">
      <c r="A94" t="s">
        <v>277</v>
      </c>
      <c r="B94" t="s">
        <v>41</v>
      </c>
      <c r="C94">
        <v>7</v>
      </c>
      <c r="D94" t="s">
        <v>304</v>
      </c>
      <c r="E94" t="s">
        <v>305</v>
      </c>
      <c r="F94" s="9" t="s">
        <v>274</v>
      </c>
    </row>
    <row r="95" spans="1:6" x14ac:dyDescent="0.25">
      <c r="A95" t="s">
        <v>277</v>
      </c>
      <c r="B95" t="s">
        <v>41</v>
      </c>
      <c r="C95">
        <v>9</v>
      </c>
      <c r="D95" t="s">
        <v>308</v>
      </c>
      <c r="E95" t="s">
        <v>309</v>
      </c>
      <c r="F95" s="9" t="s">
        <v>84</v>
      </c>
    </row>
    <row r="96" spans="1:6" x14ac:dyDescent="0.25">
      <c r="A96" t="s">
        <v>277</v>
      </c>
      <c r="B96" t="s">
        <v>41</v>
      </c>
      <c r="C96">
        <v>9</v>
      </c>
      <c r="D96" t="s">
        <v>312</v>
      </c>
      <c r="E96" t="s">
        <v>313</v>
      </c>
      <c r="F96" s="9" t="s">
        <v>84</v>
      </c>
    </row>
    <row r="97" spans="1:6" hidden="1" x14ac:dyDescent="0.25">
      <c r="A97" t="s">
        <v>277</v>
      </c>
      <c r="B97" t="s">
        <v>42</v>
      </c>
      <c r="C97">
        <v>1</v>
      </c>
      <c r="D97" t="s">
        <v>317</v>
      </c>
      <c r="E97" t="s">
        <v>318</v>
      </c>
      <c r="F97" s="9" t="s">
        <v>79</v>
      </c>
    </row>
    <row r="98" spans="1:6" hidden="1" x14ac:dyDescent="0.25">
      <c r="A98" t="s">
        <v>277</v>
      </c>
      <c r="B98" t="s">
        <v>42</v>
      </c>
      <c r="C98">
        <v>2</v>
      </c>
      <c r="D98" t="s">
        <v>19</v>
      </c>
      <c r="E98" t="s">
        <v>321</v>
      </c>
      <c r="F98" s="9" t="s">
        <v>79</v>
      </c>
    </row>
    <row r="99" spans="1:6" hidden="1" x14ac:dyDescent="0.25">
      <c r="A99" t="s">
        <v>277</v>
      </c>
      <c r="B99" t="s">
        <v>42</v>
      </c>
      <c r="C99">
        <v>3</v>
      </c>
      <c r="D99" t="s">
        <v>271</v>
      </c>
      <c r="E99" t="s">
        <v>324</v>
      </c>
      <c r="F99" s="9" t="s">
        <v>79</v>
      </c>
    </row>
    <row r="100" spans="1:6" hidden="1" x14ac:dyDescent="0.25">
      <c r="A100" t="s">
        <v>277</v>
      </c>
      <c r="B100" t="s">
        <v>42</v>
      </c>
      <c r="C100">
        <v>3</v>
      </c>
      <c r="D100" t="s">
        <v>327</v>
      </c>
      <c r="E100" t="s">
        <v>328</v>
      </c>
      <c r="F100" s="9" t="s">
        <v>79</v>
      </c>
    </row>
    <row r="101" spans="1:6" hidden="1" x14ac:dyDescent="0.25">
      <c r="A101" t="s">
        <v>277</v>
      </c>
      <c r="B101" t="s">
        <v>42</v>
      </c>
      <c r="C101">
        <v>5</v>
      </c>
      <c r="D101" t="s">
        <v>317</v>
      </c>
      <c r="E101" t="s">
        <v>331</v>
      </c>
      <c r="F101" s="9" t="s">
        <v>79</v>
      </c>
    </row>
    <row r="102" spans="1:6" hidden="1" x14ac:dyDescent="0.25">
      <c r="A102" t="s">
        <v>277</v>
      </c>
      <c r="B102" t="s">
        <v>202</v>
      </c>
      <c r="C102">
        <v>1</v>
      </c>
      <c r="D102" t="s">
        <v>23</v>
      </c>
      <c r="E102" t="s">
        <v>335</v>
      </c>
      <c r="F102" s="9" t="s">
        <v>79</v>
      </c>
    </row>
    <row r="103" spans="1:6" hidden="1" x14ac:dyDescent="0.25">
      <c r="A103" t="s">
        <v>277</v>
      </c>
      <c r="B103" t="s">
        <v>202</v>
      </c>
      <c r="C103">
        <v>2</v>
      </c>
      <c r="D103" t="s">
        <v>338</v>
      </c>
      <c r="E103" t="s">
        <v>339</v>
      </c>
      <c r="F103" s="9" t="s">
        <v>274</v>
      </c>
    </row>
    <row r="104" spans="1:6" x14ac:dyDescent="0.25">
      <c r="A104" t="s">
        <v>277</v>
      </c>
      <c r="B104" t="s">
        <v>202</v>
      </c>
      <c r="C104">
        <v>3</v>
      </c>
      <c r="D104" t="s">
        <v>94</v>
      </c>
      <c r="E104" t="s">
        <v>346</v>
      </c>
      <c r="F104" s="9" t="s">
        <v>84</v>
      </c>
    </row>
    <row r="105" spans="1:6" hidden="1" x14ac:dyDescent="0.25">
      <c r="A105" t="s">
        <v>277</v>
      </c>
      <c r="B105" t="s">
        <v>202</v>
      </c>
      <c r="C105">
        <v>3</v>
      </c>
      <c r="D105" t="s">
        <v>342</v>
      </c>
      <c r="E105" t="s">
        <v>343</v>
      </c>
      <c r="F105" s="9" t="s">
        <v>79</v>
      </c>
    </row>
    <row r="106" spans="1:6" x14ac:dyDescent="0.25">
      <c r="A106" t="s">
        <v>277</v>
      </c>
      <c r="B106" t="s">
        <v>202</v>
      </c>
      <c r="C106">
        <v>5</v>
      </c>
      <c r="D106" t="s">
        <v>23</v>
      </c>
      <c r="E106" t="s">
        <v>349</v>
      </c>
      <c r="F106" s="9" t="s">
        <v>84</v>
      </c>
    </row>
    <row r="107" spans="1:6" x14ac:dyDescent="0.25">
      <c r="A107" t="s">
        <v>277</v>
      </c>
      <c r="B107" t="s">
        <v>202</v>
      </c>
      <c r="C107">
        <v>5</v>
      </c>
      <c r="D107" t="s">
        <v>150</v>
      </c>
      <c r="E107" t="s">
        <v>352</v>
      </c>
      <c r="F107" s="9" t="s">
        <v>84</v>
      </c>
    </row>
    <row r="108" spans="1:6" hidden="1" x14ac:dyDescent="0.25">
      <c r="A108" t="s">
        <v>277</v>
      </c>
      <c r="B108" t="s">
        <v>202</v>
      </c>
      <c r="C108">
        <v>7</v>
      </c>
      <c r="D108" t="s">
        <v>355</v>
      </c>
      <c r="E108" t="s">
        <v>356</v>
      </c>
      <c r="F108" s="9" t="s">
        <v>79</v>
      </c>
    </row>
    <row r="109" spans="1:6" hidden="1" x14ac:dyDescent="0.25">
      <c r="A109" t="s">
        <v>277</v>
      </c>
      <c r="B109" t="s">
        <v>202</v>
      </c>
      <c r="C109">
        <v>9</v>
      </c>
      <c r="D109" t="s">
        <v>26</v>
      </c>
      <c r="E109" t="s">
        <v>359</v>
      </c>
      <c r="F109" s="9" t="s">
        <v>79</v>
      </c>
    </row>
    <row r="110" spans="1:6" hidden="1" x14ac:dyDescent="0.25">
      <c r="A110" t="s">
        <v>277</v>
      </c>
      <c r="B110" t="s">
        <v>220</v>
      </c>
      <c r="C110">
        <v>1</v>
      </c>
      <c r="D110" t="s">
        <v>363</v>
      </c>
      <c r="E110" t="s">
        <v>364</v>
      </c>
      <c r="F110" s="9" t="s">
        <v>79</v>
      </c>
    </row>
    <row r="111" spans="1:6" hidden="1" x14ac:dyDescent="0.25">
      <c r="A111" t="s">
        <v>277</v>
      </c>
      <c r="B111" t="s">
        <v>220</v>
      </c>
      <c r="C111">
        <v>2</v>
      </c>
      <c r="D111" t="s">
        <v>367</v>
      </c>
      <c r="E111" t="s">
        <v>368</v>
      </c>
      <c r="F111" s="9" t="s">
        <v>79</v>
      </c>
    </row>
    <row r="112" spans="1:6" hidden="1" x14ac:dyDescent="0.25">
      <c r="A112" t="s">
        <v>277</v>
      </c>
      <c r="B112" t="s">
        <v>220</v>
      </c>
      <c r="C112">
        <v>3</v>
      </c>
      <c r="D112" t="s">
        <v>371</v>
      </c>
      <c r="E112" t="s">
        <v>372</v>
      </c>
      <c r="F112" s="9" t="s">
        <v>79</v>
      </c>
    </row>
    <row r="113" spans="1:6" hidden="1" x14ac:dyDescent="0.25">
      <c r="A113" t="s">
        <v>277</v>
      </c>
      <c r="B113" t="s">
        <v>220</v>
      </c>
      <c r="C113">
        <v>3</v>
      </c>
      <c r="D113" t="s">
        <v>375</v>
      </c>
      <c r="E113" t="s">
        <v>376</v>
      </c>
      <c r="F113" s="9" t="s">
        <v>79</v>
      </c>
    </row>
    <row r="114" spans="1:6" hidden="1" x14ac:dyDescent="0.25">
      <c r="A114" t="s">
        <v>277</v>
      </c>
      <c r="B114" t="s">
        <v>220</v>
      </c>
      <c r="C114">
        <v>5</v>
      </c>
      <c r="D114" t="s">
        <v>378</v>
      </c>
      <c r="E114" t="s">
        <v>379</v>
      </c>
      <c r="F114" s="9" t="s">
        <v>79</v>
      </c>
    </row>
    <row r="115" spans="1:6" hidden="1" x14ac:dyDescent="0.25">
      <c r="A115" t="s">
        <v>277</v>
      </c>
      <c r="B115" t="s">
        <v>220</v>
      </c>
      <c r="C115">
        <v>6</v>
      </c>
      <c r="D115" t="s">
        <v>382</v>
      </c>
      <c r="E115" t="s">
        <v>383</v>
      </c>
      <c r="F115" s="9" t="s">
        <v>79</v>
      </c>
    </row>
    <row r="116" spans="1:6" x14ac:dyDescent="0.25">
      <c r="A116" t="s">
        <v>277</v>
      </c>
      <c r="B116" t="s">
        <v>220</v>
      </c>
      <c r="C116">
        <v>6</v>
      </c>
      <c r="D116" t="s">
        <v>386</v>
      </c>
      <c r="E116" t="s">
        <v>387</v>
      </c>
      <c r="F116" s="9" t="s">
        <v>84</v>
      </c>
    </row>
    <row r="117" spans="1:6" hidden="1" x14ac:dyDescent="0.25">
      <c r="A117" t="s">
        <v>277</v>
      </c>
      <c r="B117" t="s">
        <v>251</v>
      </c>
      <c r="C117">
        <v>1</v>
      </c>
      <c r="D117" t="s">
        <v>391</v>
      </c>
      <c r="E117" t="s">
        <v>392</v>
      </c>
      <c r="F117" s="9" t="s">
        <v>79</v>
      </c>
    </row>
    <row r="118" spans="1:6" x14ac:dyDescent="0.25">
      <c r="A118" t="s">
        <v>277</v>
      </c>
      <c r="B118" t="s">
        <v>251</v>
      </c>
      <c r="C118">
        <v>2</v>
      </c>
      <c r="D118" t="s">
        <v>395</v>
      </c>
      <c r="E118" t="s">
        <v>396</v>
      </c>
      <c r="F118" s="9" t="s">
        <v>84</v>
      </c>
    </row>
    <row r="119" spans="1:6" x14ac:dyDescent="0.25">
      <c r="A119" t="s">
        <v>277</v>
      </c>
      <c r="B119" t="s">
        <v>251</v>
      </c>
      <c r="C119">
        <v>3</v>
      </c>
      <c r="D119" t="s">
        <v>399</v>
      </c>
      <c r="E119" t="s">
        <v>400</v>
      </c>
      <c r="F119" s="9" t="s">
        <v>84</v>
      </c>
    </row>
    <row r="120" spans="1:6" hidden="1" x14ac:dyDescent="0.25">
      <c r="A120" t="s">
        <v>277</v>
      </c>
      <c r="B120" t="s">
        <v>254</v>
      </c>
      <c r="C120">
        <v>1</v>
      </c>
      <c r="D120" t="s">
        <v>404</v>
      </c>
      <c r="E120" t="s">
        <v>405</v>
      </c>
      <c r="F120" s="9" t="s">
        <v>274</v>
      </c>
    </row>
    <row r="121" spans="1:6" hidden="1" x14ac:dyDescent="0.25">
      <c r="A121" t="s">
        <v>277</v>
      </c>
      <c r="B121" t="s">
        <v>254</v>
      </c>
      <c r="C121">
        <v>2</v>
      </c>
      <c r="D121" t="s">
        <v>229</v>
      </c>
      <c r="E121" t="s">
        <v>408</v>
      </c>
      <c r="F121" s="9" t="s">
        <v>274</v>
      </c>
    </row>
    <row r="122" spans="1:6" hidden="1" x14ac:dyDescent="0.25">
      <c r="A122" t="s">
        <v>277</v>
      </c>
      <c r="B122" t="s">
        <v>254</v>
      </c>
      <c r="C122">
        <v>3</v>
      </c>
      <c r="D122" t="s">
        <v>29</v>
      </c>
      <c r="E122" t="s">
        <v>410</v>
      </c>
      <c r="F122" s="9" t="s">
        <v>79</v>
      </c>
    </row>
    <row r="123" spans="1:6" x14ac:dyDescent="0.25">
      <c r="A123" t="s">
        <v>413</v>
      </c>
      <c r="B123" t="s">
        <v>245</v>
      </c>
      <c r="C123">
        <v>1</v>
      </c>
      <c r="D123" t="s">
        <v>23</v>
      </c>
      <c r="E123" t="s">
        <v>415</v>
      </c>
      <c r="F123" s="9" t="s">
        <v>84</v>
      </c>
    </row>
    <row r="124" spans="1:6" hidden="1" x14ac:dyDescent="0.25">
      <c r="A124" t="s">
        <v>413</v>
      </c>
      <c r="B124" t="s">
        <v>245</v>
      </c>
      <c r="C124">
        <v>2</v>
      </c>
      <c r="D124" t="s">
        <v>162</v>
      </c>
      <c r="E124" t="s">
        <v>418</v>
      </c>
      <c r="F124" s="9" t="s">
        <v>420</v>
      </c>
    </row>
    <row r="125" spans="1:6" hidden="1" x14ac:dyDescent="0.25">
      <c r="A125" t="s">
        <v>413</v>
      </c>
      <c r="B125" t="s">
        <v>43</v>
      </c>
      <c r="C125">
        <v>1</v>
      </c>
      <c r="D125" t="s">
        <v>424</v>
      </c>
      <c r="E125" t="s">
        <v>425</v>
      </c>
      <c r="F125" s="9" t="s">
        <v>79</v>
      </c>
    </row>
    <row r="126" spans="1:6" hidden="1" x14ac:dyDescent="0.25">
      <c r="A126" t="s">
        <v>413</v>
      </c>
      <c r="B126" t="s">
        <v>43</v>
      </c>
      <c r="C126">
        <v>2</v>
      </c>
      <c r="D126" t="s">
        <v>428</v>
      </c>
      <c r="E126" t="s">
        <v>429</v>
      </c>
      <c r="F126" s="9" t="s">
        <v>274</v>
      </c>
    </row>
    <row r="127" spans="1:6" x14ac:dyDescent="0.25">
      <c r="A127" t="s">
        <v>413</v>
      </c>
      <c r="B127" t="s">
        <v>43</v>
      </c>
      <c r="C127">
        <v>3</v>
      </c>
      <c r="D127" t="s">
        <v>432</v>
      </c>
      <c r="E127" t="s">
        <v>433</v>
      </c>
      <c r="F127" s="9" t="s">
        <v>84</v>
      </c>
    </row>
    <row r="128" spans="1:6" hidden="1" x14ac:dyDescent="0.25">
      <c r="A128" t="s">
        <v>413</v>
      </c>
      <c r="B128" t="s">
        <v>43</v>
      </c>
      <c r="C128">
        <v>3</v>
      </c>
      <c r="D128" t="s">
        <v>436</v>
      </c>
      <c r="E128" t="s">
        <v>437</v>
      </c>
      <c r="F128" s="9" t="s">
        <v>420</v>
      </c>
    </row>
    <row r="129" spans="1:6" x14ac:dyDescent="0.25">
      <c r="A129" t="s">
        <v>413</v>
      </c>
      <c r="B129" t="s">
        <v>43</v>
      </c>
      <c r="C129">
        <v>5</v>
      </c>
      <c r="D129" t="s">
        <v>292</v>
      </c>
      <c r="E129" t="s">
        <v>440</v>
      </c>
      <c r="F129" s="9" t="s">
        <v>84</v>
      </c>
    </row>
    <row r="130" spans="1:6" x14ac:dyDescent="0.25">
      <c r="A130" t="s">
        <v>413</v>
      </c>
      <c r="B130" t="s">
        <v>43</v>
      </c>
      <c r="C130">
        <v>6</v>
      </c>
      <c r="D130" t="s">
        <v>443</v>
      </c>
      <c r="E130" t="s">
        <v>396</v>
      </c>
      <c r="F130" s="9" t="s">
        <v>84</v>
      </c>
    </row>
    <row r="131" spans="1:6" hidden="1" x14ac:dyDescent="0.25">
      <c r="A131" t="s">
        <v>413</v>
      </c>
      <c r="B131" t="s">
        <v>44</v>
      </c>
      <c r="C131">
        <v>1</v>
      </c>
      <c r="D131" t="s">
        <v>21</v>
      </c>
      <c r="E131" t="s">
        <v>447</v>
      </c>
      <c r="F131" s="9" t="s">
        <v>79</v>
      </c>
    </row>
    <row r="132" spans="1:6" hidden="1" x14ac:dyDescent="0.25">
      <c r="A132" t="s">
        <v>413</v>
      </c>
      <c r="B132" t="s">
        <v>44</v>
      </c>
      <c r="C132">
        <v>2</v>
      </c>
      <c r="D132" t="s">
        <v>19</v>
      </c>
      <c r="E132" t="s">
        <v>450</v>
      </c>
      <c r="F132" s="9" t="s">
        <v>79</v>
      </c>
    </row>
    <row r="133" spans="1:6" hidden="1" x14ac:dyDescent="0.25">
      <c r="A133" t="s">
        <v>413</v>
      </c>
      <c r="B133" t="s">
        <v>44</v>
      </c>
      <c r="C133">
        <v>3</v>
      </c>
      <c r="D133" t="s">
        <v>229</v>
      </c>
      <c r="E133" t="s">
        <v>457</v>
      </c>
      <c r="F133" s="9" t="s">
        <v>79</v>
      </c>
    </row>
    <row r="134" spans="1:6" hidden="1" x14ac:dyDescent="0.25">
      <c r="A134" t="s">
        <v>413</v>
      </c>
      <c r="B134" t="s">
        <v>44</v>
      </c>
      <c r="C134">
        <v>3</v>
      </c>
      <c r="D134" t="s">
        <v>453</v>
      </c>
      <c r="E134" t="s">
        <v>454</v>
      </c>
      <c r="F134" s="9" t="s">
        <v>79</v>
      </c>
    </row>
    <row r="135" spans="1:6" hidden="1" x14ac:dyDescent="0.25">
      <c r="A135" t="s">
        <v>413</v>
      </c>
      <c r="B135" t="s">
        <v>44</v>
      </c>
      <c r="C135">
        <v>5</v>
      </c>
      <c r="D135" t="s">
        <v>460</v>
      </c>
      <c r="E135" t="s">
        <v>461</v>
      </c>
      <c r="F135" s="9" t="s">
        <v>274</v>
      </c>
    </row>
    <row r="136" spans="1:6" hidden="1" x14ac:dyDescent="0.25">
      <c r="A136" t="s">
        <v>413</v>
      </c>
      <c r="B136" t="s">
        <v>251</v>
      </c>
      <c r="C136">
        <v>1</v>
      </c>
      <c r="D136" t="s">
        <v>465</v>
      </c>
      <c r="E136" t="s">
        <v>466</v>
      </c>
      <c r="F136" s="9" t="s">
        <v>79</v>
      </c>
    </row>
    <row r="137" spans="1:6" hidden="1" x14ac:dyDescent="0.25">
      <c r="A137" t="s">
        <v>413</v>
      </c>
      <c r="B137" t="s">
        <v>254</v>
      </c>
      <c r="C137">
        <v>1</v>
      </c>
      <c r="D137" t="s">
        <v>195</v>
      </c>
      <c r="E137" t="s">
        <v>470</v>
      </c>
      <c r="F137" s="9" t="s">
        <v>420</v>
      </c>
    </row>
    <row r="138" spans="1:6" hidden="1" x14ac:dyDescent="0.25">
      <c r="A138" t="s">
        <v>474</v>
      </c>
      <c r="B138" t="s">
        <v>475</v>
      </c>
      <c r="C138">
        <v>1</v>
      </c>
      <c r="D138" t="s">
        <v>508</v>
      </c>
      <c r="F138" s="9" t="s">
        <v>79</v>
      </c>
    </row>
    <row r="139" spans="1:6" hidden="1" x14ac:dyDescent="0.25">
      <c r="A139" t="s">
        <v>474</v>
      </c>
      <c r="B139" t="s">
        <v>475</v>
      </c>
      <c r="C139">
        <v>2</v>
      </c>
      <c r="D139" t="s">
        <v>510</v>
      </c>
      <c r="F139" s="9" t="s">
        <v>79</v>
      </c>
    </row>
    <row r="140" spans="1:6" hidden="1" x14ac:dyDescent="0.25">
      <c r="A140" t="s">
        <v>474</v>
      </c>
      <c r="B140" t="s">
        <v>475</v>
      </c>
      <c r="C140">
        <v>3</v>
      </c>
      <c r="D140" t="s">
        <v>511</v>
      </c>
      <c r="F140" s="9" t="s">
        <v>79</v>
      </c>
    </row>
    <row r="141" spans="1:6" x14ac:dyDescent="0.25">
      <c r="A141" t="s">
        <v>474</v>
      </c>
      <c r="B141" t="s">
        <v>475</v>
      </c>
      <c r="C141">
        <v>3</v>
      </c>
      <c r="D141" t="s">
        <v>512</v>
      </c>
      <c r="F141" s="9" t="s">
        <v>84</v>
      </c>
    </row>
    <row r="142" spans="1:6" hidden="1" x14ac:dyDescent="0.25">
      <c r="A142" t="s">
        <v>474</v>
      </c>
      <c r="B142" t="s">
        <v>481</v>
      </c>
      <c r="C142">
        <v>1</v>
      </c>
      <c r="D142" t="s">
        <v>513</v>
      </c>
      <c r="F142" s="9" t="s">
        <v>79</v>
      </c>
    </row>
    <row r="143" spans="1:6" x14ac:dyDescent="0.25">
      <c r="A143" t="s">
        <v>474</v>
      </c>
      <c r="B143" t="s">
        <v>481</v>
      </c>
      <c r="C143">
        <v>2</v>
      </c>
      <c r="D143" t="s">
        <v>514</v>
      </c>
      <c r="F143" s="9" t="s">
        <v>84</v>
      </c>
    </row>
    <row r="144" spans="1:6" hidden="1" x14ac:dyDescent="0.25">
      <c r="A144" t="s">
        <v>474</v>
      </c>
      <c r="B144" t="s">
        <v>481</v>
      </c>
      <c r="C144">
        <v>3</v>
      </c>
      <c r="D144" t="s">
        <v>515</v>
      </c>
      <c r="F144" s="9" t="s">
        <v>79</v>
      </c>
    </row>
    <row r="145" spans="1:6" x14ac:dyDescent="0.25">
      <c r="A145" t="s">
        <v>474</v>
      </c>
      <c r="B145" t="s">
        <v>481</v>
      </c>
      <c r="C145">
        <v>3</v>
      </c>
      <c r="D145" t="s">
        <v>516</v>
      </c>
      <c r="F145" s="9" t="s">
        <v>84</v>
      </c>
    </row>
    <row r="146" spans="1:6" x14ac:dyDescent="0.25">
      <c r="A146" t="s">
        <v>474</v>
      </c>
      <c r="B146" t="s">
        <v>481</v>
      </c>
      <c r="C146">
        <v>5</v>
      </c>
      <c r="D146" t="s">
        <v>517</v>
      </c>
      <c r="F146" s="9" t="s">
        <v>84</v>
      </c>
    </row>
    <row r="147" spans="1:6" hidden="1" x14ac:dyDescent="0.25">
      <c r="A147" t="s">
        <v>474</v>
      </c>
      <c r="B147" t="s">
        <v>481</v>
      </c>
      <c r="C147">
        <v>6</v>
      </c>
      <c r="D147" t="s">
        <v>518</v>
      </c>
      <c r="F147" s="9" t="s">
        <v>79</v>
      </c>
    </row>
    <row r="148" spans="1:6" hidden="1" x14ac:dyDescent="0.25">
      <c r="A148" t="s">
        <v>474</v>
      </c>
      <c r="B148" t="s">
        <v>489</v>
      </c>
      <c r="C148">
        <v>1</v>
      </c>
      <c r="D148" t="s">
        <v>519</v>
      </c>
      <c r="F148" s="9" t="s">
        <v>79</v>
      </c>
    </row>
    <row r="149" spans="1:6" hidden="1" x14ac:dyDescent="0.25">
      <c r="A149" t="s">
        <v>474</v>
      </c>
      <c r="B149" t="s">
        <v>489</v>
      </c>
      <c r="C149">
        <v>2</v>
      </c>
      <c r="D149" t="s">
        <v>520</v>
      </c>
      <c r="F149" s="9" t="s">
        <v>79</v>
      </c>
    </row>
    <row r="150" spans="1:6" hidden="1" x14ac:dyDescent="0.25">
      <c r="A150" t="s">
        <v>474</v>
      </c>
      <c r="B150" t="s">
        <v>489</v>
      </c>
      <c r="C150">
        <v>3</v>
      </c>
      <c r="D150" t="s">
        <v>521</v>
      </c>
      <c r="F150" s="9" t="s">
        <v>79</v>
      </c>
    </row>
    <row r="151" spans="1:6" x14ac:dyDescent="0.25">
      <c r="A151" t="s">
        <v>474</v>
      </c>
      <c r="B151" t="s">
        <v>489</v>
      </c>
      <c r="C151">
        <v>3</v>
      </c>
      <c r="D151" t="s">
        <v>522</v>
      </c>
      <c r="F151" s="9" t="s">
        <v>84</v>
      </c>
    </row>
    <row r="152" spans="1:6" hidden="1" x14ac:dyDescent="0.25">
      <c r="A152" t="s">
        <v>474</v>
      </c>
      <c r="B152" t="s">
        <v>489</v>
      </c>
      <c r="C152">
        <v>5</v>
      </c>
      <c r="D152" t="s">
        <v>523</v>
      </c>
      <c r="F152" s="9" t="s">
        <v>79</v>
      </c>
    </row>
    <row r="153" spans="1:6" hidden="1" x14ac:dyDescent="0.25">
      <c r="A153" t="s">
        <v>474</v>
      </c>
      <c r="B153" t="s">
        <v>489</v>
      </c>
      <c r="C153">
        <v>6</v>
      </c>
      <c r="D153" t="s">
        <v>524</v>
      </c>
      <c r="F153" s="9" t="s">
        <v>79</v>
      </c>
    </row>
    <row r="154" spans="1:6" hidden="1" x14ac:dyDescent="0.25">
      <c r="A154" t="s">
        <v>474</v>
      </c>
      <c r="B154" t="s">
        <v>497</v>
      </c>
      <c r="C154">
        <v>1</v>
      </c>
      <c r="D154" t="s">
        <v>525</v>
      </c>
      <c r="F154" s="9" t="s">
        <v>79</v>
      </c>
    </row>
    <row r="155" spans="1:6" hidden="1" x14ac:dyDescent="0.25">
      <c r="A155" t="s">
        <v>474</v>
      </c>
      <c r="B155" t="s">
        <v>497</v>
      </c>
      <c r="C155">
        <v>2</v>
      </c>
      <c r="D155" t="s">
        <v>526</v>
      </c>
      <c r="F155" s="9" t="s">
        <v>79</v>
      </c>
    </row>
    <row r="156" spans="1:6" x14ac:dyDescent="0.25">
      <c r="A156" t="s">
        <v>474</v>
      </c>
      <c r="B156" t="s">
        <v>497</v>
      </c>
      <c r="C156">
        <v>3</v>
      </c>
      <c r="D156" t="s">
        <v>527</v>
      </c>
      <c r="F156" s="9" t="s">
        <v>84</v>
      </c>
    </row>
    <row r="157" spans="1:6" hidden="1" x14ac:dyDescent="0.25">
      <c r="A157" t="s">
        <v>474</v>
      </c>
      <c r="B157" t="s">
        <v>497</v>
      </c>
      <c r="C157">
        <v>3</v>
      </c>
      <c r="D157" t="s">
        <v>528</v>
      </c>
      <c r="F157" s="9" t="s">
        <v>274</v>
      </c>
    </row>
    <row r="158" spans="1:6" hidden="1" x14ac:dyDescent="0.25">
      <c r="A158" t="s">
        <v>474</v>
      </c>
      <c r="B158" t="s">
        <v>497</v>
      </c>
      <c r="C158">
        <v>5</v>
      </c>
      <c r="D158" t="s">
        <v>529</v>
      </c>
      <c r="F158" s="9" t="s">
        <v>274</v>
      </c>
    </row>
    <row r="159" spans="1:6" x14ac:dyDescent="0.25">
      <c r="A159" t="s">
        <v>474</v>
      </c>
      <c r="B159" t="s">
        <v>497</v>
      </c>
      <c r="C159">
        <v>6</v>
      </c>
      <c r="D159" t="s">
        <v>530</v>
      </c>
      <c r="F159" s="9" t="s">
        <v>84</v>
      </c>
    </row>
    <row r="160" spans="1:6" hidden="1" x14ac:dyDescent="0.25">
      <c r="A160" t="s">
        <v>474</v>
      </c>
      <c r="B160" t="s">
        <v>497</v>
      </c>
      <c r="C160">
        <v>6</v>
      </c>
      <c r="D160" t="s">
        <v>531</v>
      </c>
      <c r="F160" s="9" t="s">
        <v>274</v>
      </c>
    </row>
    <row r="162" spans="1:1" x14ac:dyDescent="0.25">
      <c r="A162" t="s">
        <v>68</v>
      </c>
    </row>
  </sheetData>
  <pageMargins left="0.7" right="0.7" top="0.78740157499999996" bottom="0.78740157499999996" header="0.3" footer="0.3"/>
  <pageSetup paperSize="9" scale="81" fitToHeight="0" orientation="portrait" r:id="rId1"/>
  <headerFooter>
    <oddHeader>&amp;R&amp;"Calibri"&amp;10&amp;K000000 Company INTERNAL&amp;1#_x000D_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C6CE-8961-4A5E-9093-B02892B4340D}">
  <dimension ref="A1:H157"/>
  <sheetViews>
    <sheetView workbookViewId="0">
      <selection activeCell="G157" sqref="A2:G157"/>
    </sheetView>
  </sheetViews>
  <sheetFormatPr defaultRowHeight="15" x14ac:dyDescent="0.25"/>
  <cols>
    <col min="1" max="1" width="22.42578125" customWidth="1"/>
    <col min="2" max="2" width="15.28515625" customWidth="1"/>
    <col min="3" max="3" width="10.5703125" customWidth="1"/>
    <col min="4" max="4" width="17" customWidth="1"/>
    <col min="5" max="5" width="16.5703125" bestFit="1" customWidth="1"/>
    <col min="6" max="6" width="15.28515625" customWidth="1"/>
    <col min="7" max="7" width="9.5703125" bestFit="1" customWidth="1"/>
    <col min="8" max="8" width="28" bestFit="1" customWidth="1"/>
  </cols>
  <sheetData>
    <row r="1" spans="1:8" x14ac:dyDescent="0.25">
      <c r="A1" s="6" t="s">
        <v>45</v>
      </c>
      <c r="B1" s="6" t="s">
        <v>46</v>
      </c>
      <c r="C1" s="6" t="s">
        <v>34</v>
      </c>
      <c r="D1" s="6" t="s">
        <v>32</v>
      </c>
      <c r="E1" s="6" t="s">
        <v>33</v>
      </c>
      <c r="F1" s="6" t="s">
        <v>14</v>
      </c>
      <c r="G1" s="6" t="s">
        <v>40</v>
      </c>
      <c r="H1" s="6" t="s">
        <v>506</v>
      </c>
    </row>
    <row r="2" spans="1:8" x14ac:dyDescent="0.25">
      <c r="A2" t="s">
        <v>71</v>
      </c>
      <c r="B2" t="s">
        <v>72</v>
      </c>
      <c r="C2" s="2">
        <v>1</v>
      </c>
      <c r="D2" t="s">
        <v>76</v>
      </c>
      <c r="E2" t="s">
        <v>77</v>
      </c>
      <c r="F2" t="s">
        <v>79</v>
      </c>
      <c r="G2" t="s">
        <v>54</v>
      </c>
      <c r="H2" t="s">
        <v>505</v>
      </c>
    </row>
    <row r="3" spans="1:8" x14ac:dyDescent="0.25">
      <c r="A3" t="s">
        <v>71</v>
      </c>
      <c r="B3" t="s">
        <v>72</v>
      </c>
      <c r="C3" s="2">
        <v>2</v>
      </c>
      <c r="D3" t="s">
        <v>23</v>
      </c>
      <c r="E3" t="s">
        <v>82</v>
      </c>
      <c r="F3" t="s">
        <v>84</v>
      </c>
      <c r="G3" t="s">
        <v>56</v>
      </c>
      <c r="H3" t="s">
        <v>505</v>
      </c>
    </row>
    <row r="4" spans="1:8" x14ac:dyDescent="0.25">
      <c r="A4" t="s">
        <v>71</v>
      </c>
      <c r="B4" t="s">
        <v>72</v>
      </c>
      <c r="C4" s="2">
        <v>3</v>
      </c>
      <c r="D4" t="s">
        <v>87</v>
      </c>
      <c r="E4" t="s">
        <v>88</v>
      </c>
      <c r="F4" t="s">
        <v>79</v>
      </c>
      <c r="G4" t="s">
        <v>58</v>
      </c>
      <c r="H4" t="s">
        <v>505</v>
      </c>
    </row>
    <row r="5" spans="1:8" x14ac:dyDescent="0.25">
      <c r="A5" t="s">
        <v>71</v>
      </c>
      <c r="B5" t="s">
        <v>72</v>
      </c>
      <c r="C5" s="2">
        <v>4</v>
      </c>
      <c r="D5" t="s">
        <v>23</v>
      </c>
      <c r="E5" t="s">
        <v>91</v>
      </c>
      <c r="F5" t="s">
        <v>84</v>
      </c>
      <c r="G5" t="s">
        <v>65</v>
      </c>
      <c r="H5" t="s">
        <v>505</v>
      </c>
    </row>
    <row r="6" spans="1:8" x14ac:dyDescent="0.25">
      <c r="A6" t="s">
        <v>71</v>
      </c>
      <c r="B6" t="s">
        <v>72</v>
      </c>
      <c r="C6" s="2">
        <v>5</v>
      </c>
      <c r="D6" t="s">
        <v>94</v>
      </c>
      <c r="E6" t="s">
        <v>95</v>
      </c>
      <c r="F6" t="s">
        <v>79</v>
      </c>
      <c r="G6" t="s">
        <v>61</v>
      </c>
      <c r="H6" t="s">
        <v>505</v>
      </c>
    </row>
    <row r="7" spans="1:8" x14ac:dyDescent="0.25">
      <c r="A7" t="s">
        <v>71</v>
      </c>
      <c r="B7" t="s">
        <v>72</v>
      </c>
      <c r="C7" s="2">
        <v>6</v>
      </c>
      <c r="D7" t="s">
        <v>98</v>
      </c>
      <c r="E7" t="s">
        <v>99</v>
      </c>
      <c r="F7" t="s">
        <v>84</v>
      </c>
      <c r="G7" t="s">
        <v>60</v>
      </c>
      <c r="H7" t="s">
        <v>505</v>
      </c>
    </row>
    <row r="8" spans="1:8" x14ac:dyDescent="0.25">
      <c r="A8" t="s">
        <v>71</v>
      </c>
      <c r="B8" t="s">
        <v>72</v>
      </c>
      <c r="C8" s="2">
        <v>7</v>
      </c>
      <c r="D8" t="s">
        <v>102</v>
      </c>
      <c r="E8" t="s">
        <v>103</v>
      </c>
      <c r="F8" t="s">
        <v>84</v>
      </c>
      <c r="G8" t="s">
        <v>52</v>
      </c>
      <c r="H8" t="s">
        <v>505</v>
      </c>
    </row>
    <row r="9" spans="1:8" x14ac:dyDescent="0.25">
      <c r="A9" t="s">
        <v>71</v>
      </c>
      <c r="B9" t="s">
        <v>72</v>
      </c>
      <c r="C9" s="2">
        <v>8</v>
      </c>
      <c r="D9" t="s">
        <v>22</v>
      </c>
      <c r="E9" t="s">
        <v>106</v>
      </c>
      <c r="F9" t="s">
        <v>79</v>
      </c>
      <c r="G9" t="s">
        <v>63</v>
      </c>
      <c r="H9" t="s">
        <v>505</v>
      </c>
    </row>
    <row r="10" spans="1:8" x14ac:dyDescent="0.25">
      <c r="A10" t="s">
        <v>71</v>
      </c>
      <c r="B10" t="s">
        <v>72</v>
      </c>
      <c r="C10" s="2">
        <v>9</v>
      </c>
      <c r="D10" t="s">
        <v>50</v>
      </c>
      <c r="E10" t="s">
        <v>109</v>
      </c>
      <c r="F10" t="s">
        <v>79</v>
      </c>
      <c r="G10" t="s">
        <v>57</v>
      </c>
      <c r="H10" t="s">
        <v>505</v>
      </c>
    </row>
    <row r="11" spans="1:8" x14ac:dyDescent="0.25">
      <c r="A11" t="s">
        <v>71</v>
      </c>
      <c r="B11" t="s">
        <v>72</v>
      </c>
      <c r="C11" s="2">
        <v>10</v>
      </c>
      <c r="D11" t="s">
        <v>50</v>
      </c>
      <c r="E11" t="s">
        <v>112</v>
      </c>
      <c r="F11" t="s">
        <v>79</v>
      </c>
      <c r="G11" t="s">
        <v>67</v>
      </c>
      <c r="H11" t="s">
        <v>505</v>
      </c>
    </row>
    <row r="12" spans="1:8" x14ac:dyDescent="0.25">
      <c r="A12" t="s">
        <v>71</v>
      </c>
      <c r="B12" t="s">
        <v>72</v>
      </c>
      <c r="C12" s="2">
        <v>11</v>
      </c>
      <c r="D12" t="s">
        <v>115</v>
      </c>
      <c r="E12" t="s">
        <v>116</v>
      </c>
      <c r="F12" t="s">
        <v>84</v>
      </c>
      <c r="G12" t="s">
        <v>55</v>
      </c>
      <c r="H12" t="s">
        <v>505</v>
      </c>
    </row>
    <row r="13" spans="1:8" x14ac:dyDescent="0.25">
      <c r="A13" t="s">
        <v>71</v>
      </c>
      <c r="B13" t="s">
        <v>119</v>
      </c>
      <c r="C13" s="2">
        <v>1</v>
      </c>
      <c r="D13" t="s">
        <v>27</v>
      </c>
      <c r="E13" t="s">
        <v>121</v>
      </c>
      <c r="F13" t="s">
        <v>79</v>
      </c>
      <c r="G13" t="s">
        <v>54</v>
      </c>
      <c r="H13" t="s">
        <v>505</v>
      </c>
    </row>
    <row r="14" spans="1:8" x14ac:dyDescent="0.25">
      <c r="A14" t="s">
        <v>71</v>
      </c>
      <c r="B14" t="s">
        <v>119</v>
      </c>
      <c r="C14" s="2">
        <v>2</v>
      </c>
      <c r="D14" t="s">
        <v>124</v>
      </c>
      <c r="E14" t="s">
        <v>125</v>
      </c>
      <c r="F14" t="s">
        <v>79</v>
      </c>
      <c r="G14" t="s">
        <v>56</v>
      </c>
      <c r="H14" t="s">
        <v>505</v>
      </c>
    </row>
    <row r="15" spans="1:8" x14ac:dyDescent="0.25">
      <c r="A15" t="s">
        <v>71</v>
      </c>
      <c r="B15" t="s">
        <v>119</v>
      </c>
      <c r="C15" s="2">
        <v>3</v>
      </c>
      <c r="D15" t="s">
        <v>128</v>
      </c>
      <c r="E15" t="s">
        <v>129</v>
      </c>
      <c r="F15" t="s">
        <v>79</v>
      </c>
      <c r="G15" t="s">
        <v>58</v>
      </c>
      <c r="H15" t="s">
        <v>505</v>
      </c>
    </row>
    <row r="16" spans="1:8" x14ac:dyDescent="0.25">
      <c r="A16" t="s">
        <v>71</v>
      </c>
      <c r="B16" t="s">
        <v>119</v>
      </c>
      <c r="C16" s="2">
        <v>4</v>
      </c>
      <c r="D16" t="s">
        <v>132</v>
      </c>
      <c r="E16" t="s">
        <v>133</v>
      </c>
      <c r="F16" t="s">
        <v>84</v>
      </c>
      <c r="G16" t="s">
        <v>65</v>
      </c>
      <c r="H16" t="s">
        <v>505</v>
      </c>
    </row>
    <row r="17" spans="1:8" x14ac:dyDescent="0.25">
      <c r="A17" t="s">
        <v>71</v>
      </c>
      <c r="B17" t="s">
        <v>41</v>
      </c>
      <c r="C17" s="2">
        <v>1</v>
      </c>
      <c r="D17" t="s">
        <v>138</v>
      </c>
      <c r="E17" t="s">
        <v>139</v>
      </c>
      <c r="F17" t="s">
        <v>79</v>
      </c>
      <c r="G17" t="s">
        <v>54</v>
      </c>
      <c r="H17" t="s">
        <v>505</v>
      </c>
    </row>
    <row r="18" spans="1:8" x14ac:dyDescent="0.25">
      <c r="A18" t="s">
        <v>71</v>
      </c>
      <c r="B18" t="s">
        <v>41</v>
      </c>
      <c r="C18" s="2">
        <v>2</v>
      </c>
      <c r="D18" t="s">
        <v>142</v>
      </c>
      <c r="E18" t="s">
        <v>143</v>
      </c>
      <c r="F18" t="s">
        <v>79</v>
      </c>
      <c r="G18" t="s">
        <v>56</v>
      </c>
      <c r="H18" t="s">
        <v>505</v>
      </c>
    </row>
    <row r="19" spans="1:8" x14ac:dyDescent="0.25">
      <c r="A19" t="s">
        <v>71</v>
      </c>
      <c r="B19" t="s">
        <v>41</v>
      </c>
      <c r="C19" s="2">
        <v>3</v>
      </c>
      <c r="D19" t="s">
        <v>146</v>
      </c>
      <c r="E19" t="s">
        <v>147</v>
      </c>
      <c r="F19" t="s">
        <v>84</v>
      </c>
      <c r="G19" t="s">
        <v>58</v>
      </c>
      <c r="H19" t="s">
        <v>505</v>
      </c>
    </row>
    <row r="20" spans="1:8" x14ac:dyDescent="0.25">
      <c r="A20" t="s">
        <v>71</v>
      </c>
      <c r="B20" t="s">
        <v>41</v>
      </c>
      <c r="C20" s="2">
        <v>4</v>
      </c>
      <c r="D20" t="s">
        <v>150</v>
      </c>
      <c r="E20" t="s">
        <v>151</v>
      </c>
      <c r="F20" t="s">
        <v>79</v>
      </c>
      <c r="G20" t="s">
        <v>65</v>
      </c>
      <c r="H20" t="s">
        <v>505</v>
      </c>
    </row>
    <row r="21" spans="1:8" x14ac:dyDescent="0.25">
      <c r="A21" t="s">
        <v>71</v>
      </c>
      <c r="B21" t="s">
        <v>41</v>
      </c>
      <c r="C21" s="2">
        <v>5</v>
      </c>
      <c r="D21" t="s">
        <v>154</v>
      </c>
      <c r="E21" t="s">
        <v>155</v>
      </c>
      <c r="F21" t="s">
        <v>84</v>
      </c>
      <c r="G21" t="s">
        <v>61</v>
      </c>
      <c r="H21" t="s">
        <v>505</v>
      </c>
    </row>
    <row r="22" spans="1:8" x14ac:dyDescent="0.25">
      <c r="A22" t="s">
        <v>71</v>
      </c>
      <c r="B22" t="s">
        <v>41</v>
      </c>
      <c r="C22" s="2">
        <v>6</v>
      </c>
      <c r="D22" t="s">
        <v>158</v>
      </c>
      <c r="E22" t="s">
        <v>159</v>
      </c>
      <c r="F22" t="s">
        <v>84</v>
      </c>
      <c r="G22" t="s">
        <v>60</v>
      </c>
      <c r="H22" t="s">
        <v>505</v>
      </c>
    </row>
    <row r="23" spans="1:8" x14ac:dyDescent="0.25">
      <c r="A23" t="s">
        <v>71</v>
      </c>
      <c r="B23" t="s">
        <v>41</v>
      </c>
      <c r="C23" s="2">
        <v>7</v>
      </c>
      <c r="D23" t="s">
        <v>162</v>
      </c>
      <c r="E23" t="s">
        <v>163</v>
      </c>
      <c r="F23" t="s">
        <v>79</v>
      </c>
      <c r="G23" t="s">
        <v>52</v>
      </c>
      <c r="H23" t="s">
        <v>505</v>
      </c>
    </row>
    <row r="24" spans="1:8" x14ac:dyDescent="0.25">
      <c r="A24" t="s">
        <v>71</v>
      </c>
      <c r="B24" t="s">
        <v>41</v>
      </c>
      <c r="C24" s="2">
        <v>8</v>
      </c>
      <c r="D24" t="s">
        <v>28</v>
      </c>
      <c r="E24" t="s">
        <v>166</v>
      </c>
      <c r="F24" t="s">
        <v>79</v>
      </c>
      <c r="G24" t="s">
        <v>63</v>
      </c>
      <c r="H24" t="s">
        <v>505</v>
      </c>
    </row>
    <row r="25" spans="1:8" x14ac:dyDescent="0.25">
      <c r="A25" t="s">
        <v>71</v>
      </c>
      <c r="B25" t="s">
        <v>41</v>
      </c>
      <c r="C25" s="2">
        <v>9</v>
      </c>
      <c r="D25" t="s">
        <v>169</v>
      </c>
      <c r="E25" t="s">
        <v>170</v>
      </c>
      <c r="F25" t="s">
        <v>79</v>
      </c>
      <c r="G25" t="s">
        <v>57</v>
      </c>
      <c r="H25" t="s">
        <v>505</v>
      </c>
    </row>
    <row r="26" spans="1:8" x14ac:dyDescent="0.25">
      <c r="A26" t="s">
        <v>71</v>
      </c>
      <c r="B26" t="s">
        <v>41</v>
      </c>
      <c r="C26" s="2">
        <v>10</v>
      </c>
      <c r="D26" t="s">
        <v>28</v>
      </c>
      <c r="E26" t="s">
        <v>173</v>
      </c>
      <c r="F26" t="s">
        <v>79</v>
      </c>
      <c r="G26" t="s">
        <v>67</v>
      </c>
      <c r="H26" t="s">
        <v>505</v>
      </c>
    </row>
    <row r="27" spans="1:8" x14ac:dyDescent="0.25">
      <c r="A27" t="s">
        <v>71</v>
      </c>
      <c r="B27" t="s">
        <v>41</v>
      </c>
      <c r="C27" s="2">
        <v>11</v>
      </c>
      <c r="D27" t="s">
        <v>176</v>
      </c>
      <c r="E27" t="s">
        <v>177</v>
      </c>
      <c r="F27" t="s">
        <v>79</v>
      </c>
      <c r="G27" t="s">
        <v>55</v>
      </c>
      <c r="H27" t="s">
        <v>505</v>
      </c>
    </row>
    <row r="28" spans="1:8" x14ac:dyDescent="0.25">
      <c r="A28" t="s">
        <v>71</v>
      </c>
      <c r="B28" t="s">
        <v>41</v>
      </c>
      <c r="C28" s="2">
        <v>12</v>
      </c>
      <c r="D28" t="s">
        <v>180</v>
      </c>
      <c r="E28" t="s">
        <v>181</v>
      </c>
      <c r="F28" t="s">
        <v>84</v>
      </c>
      <c r="G28" t="s">
        <v>183</v>
      </c>
      <c r="H28" t="s">
        <v>505</v>
      </c>
    </row>
    <row r="29" spans="1:8" x14ac:dyDescent="0.25">
      <c r="A29" t="s">
        <v>71</v>
      </c>
      <c r="B29" t="s">
        <v>41</v>
      </c>
      <c r="C29" s="2">
        <v>13</v>
      </c>
      <c r="D29" t="s">
        <v>180</v>
      </c>
      <c r="E29" t="s">
        <v>103</v>
      </c>
      <c r="F29" t="s">
        <v>84</v>
      </c>
      <c r="G29" t="s">
        <v>53</v>
      </c>
      <c r="H29" t="s">
        <v>505</v>
      </c>
    </row>
    <row r="30" spans="1:8" x14ac:dyDescent="0.25">
      <c r="A30" t="s">
        <v>71</v>
      </c>
      <c r="B30" t="s">
        <v>41</v>
      </c>
      <c r="C30" s="2">
        <v>14</v>
      </c>
      <c r="D30" t="s">
        <v>187</v>
      </c>
      <c r="E30" t="s">
        <v>188</v>
      </c>
      <c r="F30" t="s">
        <v>84</v>
      </c>
      <c r="G30" t="s">
        <v>53</v>
      </c>
      <c r="H30" t="s">
        <v>505</v>
      </c>
    </row>
    <row r="31" spans="1:8" x14ac:dyDescent="0.25">
      <c r="A31" t="s">
        <v>71</v>
      </c>
      <c r="B31" t="s">
        <v>42</v>
      </c>
      <c r="C31" s="2">
        <v>1</v>
      </c>
      <c r="D31" t="s">
        <v>192</v>
      </c>
      <c r="E31" t="s">
        <v>193</v>
      </c>
      <c r="F31" t="s">
        <v>79</v>
      </c>
      <c r="G31" t="s">
        <v>54</v>
      </c>
      <c r="H31" t="s">
        <v>505</v>
      </c>
    </row>
    <row r="32" spans="1:8" x14ac:dyDescent="0.25">
      <c r="A32" t="s">
        <v>71</v>
      </c>
      <c r="B32" t="s">
        <v>42</v>
      </c>
      <c r="C32" s="2">
        <v>2</v>
      </c>
      <c r="D32" t="s">
        <v>195</v>
      </c>
      <c r="E32" t="s">
        <v>196</v>
      </c>
      <c r="F32" t="s">
        <v>84</v>
      </c>
      <c r="G32" t="s">
        <v>56</v>
      </c>
      <c r="H32" t="s">
        <v>505</v>
      </c>
    </row>
    <row r="33" spans="1:8" x14ac:dyDescent="0.25">
      <c r="A33" t="s">
        <v>71</v>
      </c>
      <c r="B33" t="s">
        <v>42</v>
      </c>
      <c r="C33" s="2">
        <v>3</v>
      </c>
      <c r="D33" t="s">
        <v>132</v>
      </c>
      <c r="E33" t="s">
        <v>199</v>
      </c>
      <c r="F33" t="s">
        <v>79</v>
      </c>
      <c r="G33" t="s">
        <v>58</v>
      </c>
      <c r="H33" t="s">
        <v>505</v>
      </c>
    </row>
    <row r="34" spans="1:8" x14ac:dyDescent="0.25">
      <c r="A34" t="s">
        <v>71</v>
      </c>
      <c r="B34" t="s">
        <v>202</v>
      </c>
      <c r="C34" s="2">
        <v>1</v>
      </c>
      <c r="D34" t="s">
        <v>204</v>
      </c>
      <c r="E34" t="s">
        <v>205</v>
      </c>
      <c r="F34" t="s">
        <v>84</v>
      </c>
      <c r="G34" t="s">
        <v>54</v>
      </c>
      <c r="H34" t="s">
        <v>505</v>
      </c>
    </row>
    <row r="35" spans="1:8" x14ac:dyDescent="0.25">
      <c r="A35" t="s">
        <v>71</v>
      </c>
      <c r="B35" t="s">
        <v>202</v>
      </c>
      <c r="C35" s="2">
        <v>2</v>
      </c>
      <c r="D35" t="s">
        <v>176</v>
      </c>
      <c r="E35" t="s">
        <v>208</v>
      </c>
      <c r="F35" t="s">
        <v>79</v>
      </c>
      <c r="G35" t="s">
        <v>56</v>
      </c>
      <c r="H35" t="s">
        <v>505</v>
      </c>
    </row>
    <row r="36" spans="1:8" x14ac:dyDescent="0.25">
      <c r="A36" t="s">
        <v>71</v>
      </c>
      <c r="B36" t="s">
        <v>202</v>
      </c>
      <c r="C36" s="2">
        <v>3</v>
      </c>
      <c r="D36" t="s">
        <v>20</v>
      </c>
      <c r="E36" t="s">
        <v>211</v>
      </c>
      <c r="F36" t="s">
        <v>79</v>
      </c>
      <c r="G36" t="s">
        <v>58</v>
      </c>
      <c r="H36" t="s">
        <v>505</v>
      </c>
    </row>
    <row r="37" spans="1:8" x14ac:dyDescent="0.25">
      <c r="A37" t="s">
        <v>71</v>
      </c>
      <c r="B37" t="s">
        <v>202</v>
      </c>
      <c r="C37" s="2">
        <v>4</v>
      </c>
      <c r="D37" t="s">
        <v>115</v>
      </c>
      <c r="E37" t="s">
        <v>143</v>
      </c>
      <c r="F37" t="s">
        <v>79</v>
      </c>
      <c r="G37" t="s">
        <v>65</v>
      </c>
      <c r="H37" t="s">
        <v>505</v>
      </c>
    </row>
    <row r="38" spans="1:8" x14ac:dyDescent="0.25">
      <c r="A38" t="s">
        <v>71</v>
      </c>
      <c r="B38" t="s">
        <v>202</v>
      </c>
      <c r="C38" s="2">
        <v>5</v>
      </c>
      <c r="D38" t="s">
        <v>216</v>
      </c>
      <c r="E38" t="s">
        <v>217</v>
      </c>
      <c r="F38" t="s">
        <v>79</v>
      </c>
      <c r="G38" t="s">
        <v>61</v>
      </c>
      <c r="H38" t="s">
        <v>505</v>
      </c>
    </row>
    <row r="39" spans="1:8" x14ac:dyDescent="0.25">
      <c r="A39" t="s">
        <v>71</v>
      </c>
      <c r="B39" t="s">
        <v>220</v>
      </c>
      <c r="C39" s="2">
        <v>1</v>
      </c>
      <c r="D39" t="s">
        <v>222</v>
      </c>
      <c r="E39" t="s">
        <v>223</v>
      </c>
      <c r="F39" t="s">
        <v>79</v>
      </c>
      <c r="G39" t="s">
        <v>54</v>
      </c>
      <c r="H39" t="s">
        <v>505</v>
      </c>
    </row>
    <row r="40" spans="1:8" x14ac:dyDescent="0.25">
      <c r="A40" t="s">
        <v>71</v>
      </c>
      <c r="B40" t="s">
        <v>220</v>
      </c>
      <c r="C40" s="2">
        <v>2</v>
      </c>
      <c r="D40" t="s">
        <v>226</v>
      </c>
      <c r="E40" t="s">
        <v>193</v>
      </c>
      <c r="F40" t="s">
        <v>79</v>
      </c>
      <c r="G40" t="s">
        <v>56</v>
      </c>
      <c r="H40" t="s">
        <v>505</v>
      </c>
    </row>
    <row r="41" spans="1:8" x14ac:dyDescent="0.25">
      <c r="A41" t="s">
        <v>71</v>
      </c>
      <c r="B41" t="s">
        <v>220</v>
      </c>
      <c r="C41" s="2">
        <v>3</v>
      </c>
      <c r="D41" t="s">
        <v>229</v>
      </c>
      <c r="E41" t="s">
        <v>230</v>
      </c>
      <c r="F41" t="s">
        <v>79</v>
      </c>
      <c r="G41" t="s">
        <v>58</v>
      </c>
      <c r="H41" t="s">
        <v>505</v>
      </c>
    </row>
    <row r="42" spans="1:8" x14ac:dyDescent="0.25">
      <c r="A42" t="s">
        <v>233</v>
      </c>
      <c r="B42" t="s">
        <v>234</v>
      </c>
      <c r="C42" s="2">
        <v>1</v>
      </c>
      <c r="D42" t="s">
        <v>176</v>
      </c>
      <c r="E42" t="s">
        <v>177</v>
      </c>
      <c r="F42" t="s">
        <v>79</v>
      </c>
      <c r="G42" t="s">
        <v>54</v>
      </c>
      <c r="H42" t="s">
        <v>505</v>
      </c>
    </row>
    <row r="43" spans="1:8" x14ac:dyDescent="0.25">
      <c r="A43" t="s">
        <v>233</v>
      </c>
      <c r="B43" t="s">
        <v>234</v>
      </c>
      <c r="C43" s="2">
        <v>2</v>
      </c>
      <c r="D43" t="s">
        <v>87</v>
      </c>
      <c r="E43" t="s">
        <v>88</v>
      </c>
      <c r="F43" t="s">
        <v>79</v>
      </c>
      <c r="G43" t="s">
        <v>56</v>
      </c>
      <c r="H43" t="s">
        <v>505</v>
      </c>
    </row>
    <row r="44" spans="1:8" x14ac:dyDescent="0.25">
      <c r="A44" t="s">
        <v>233</v>
      </c>
      <c r="B44" t="s">
        <v>234</v>
      </c>
      <c r="C44" s="2">
        <v>3</v>
      </c>
      <c r="D44" t="s">
        <v>22</v>
      </c>
      <c r="E44" t="s">
        <v>106</v>
      </c>
      <c r="F44" t="s">
        <v>79</v>
      </c>
      <c r="G44" t="s">
        <v>58</v>
      </c>
      <c r="H44" t="s">
        <v>505</v>
      </c>
    </row>
    <row r="45" spans="1:8" x14ac:dyDescent="0.25">
      <c r="A45" t="s">
        <v>233</v>
      </c>
      <c r="B45" t="s">
        <v>234</v>
      </c>
      <c r="C45" s="2">
        <v>3</v>
      </c>
      <c r="D45" t="s">
        <v>50</v>
      </c>
      <c r="E45" t="s">
        <v>109</v>
      </c>
      <c r="F45" t="s">
        <v>79</v>
      </c>
      <c r="G45" t="s">
        <v>58</v>
      </c>
      <c r="H45" t="s">
        <v>505</v>
      </c>
    </row>
    <row r="46" spans="1:8" x14ac:dyDescent="0.25">
      <c r="A46" t="s">
        <v>233</v>
      </c>
      <c r="B46" t="s">
        <v>234</v>
      </c>
      <c r="C46" s="2">
        <v>5</v>
      </c>
      <c r="D46" t="s">
        <v>94</v>
      </c>
      <c r="E46" t="s">
        <v>95</v>
      </c>
      <c r="F46" t="s">
        <v>79</v>
      </c>
      <c r="G46" t="s">
        <v>61</v>
      </c>
      <c r="H46" t="s">
        <v>505</v>
      </c>
    </row>
    <row r="47" spans="1:8" x14ac:dyDescent="0.25">
      <c r="A47" t="s">
        <v>233</v>
      </c>
      <c r="B47" t="s">
        <v>234</v>
      </c>
      <c r="C47" s="2">
        <v>5</v>
      </c>
      <c r="D47" t="s">
        <v>169</v>
      </c>
      <c r="E47" t="s">
        <v>170</v>
      </c>
      <c r="F47" t="s">
        <v>79</v>
      </c>
      <c r="G47" t="s">
        <v>61</v>
      </c>
      <c r="H47" t="s">
        <v>505</v>
      </c>
    </row>
    <row r="48" spans="1:8" x14ac:dyDescent="0.25">
      <c r="A48" t="s">
        <v>233</v>
      </c>
      <c r="B48" t="s">
        <v>234</v>
      </c>
      <c r="C48" s="2">
        <v>7</v>
      </c>
      <c r="D48" t="s">
        <v>50</v>
      </c>
      <c r="E48" t="s">
        <v>112</v>
      </c>
      <c r="F48" t="s">
        <v>79</v>
      </c>
      <c r="G48" t="s">
        <v>52</v>
      </c>
      <c r="H48" t="s">
        <v>505</v>
      </c>
    </row>
    <row r="49" spans="1:8" x14ac:dyDescent="0.25">
      <c r="A49" t="s">
        <v>233</v>
      </c>
      <c r="B49" t="s">
        <v>234</v>
      </c>
      <c r="C49" s="2">
        <v>7</v>
      </c>
      <c r="D49" t="s">
        <v>76</v>
      </c>
      <c r="E49" t="s">
        <v>77</v>
      </c>
      <c r="F49" t="s">
        <v>79</v>
      </c>
      <c r="G49" t="s">
        <v>52</v>
      </c>
      <c r="H49" t="s">
        <v>505</v>
      </c>
    </row>
    <row r="50" spans="1:8" x14ac:dyDescent="0.25">
      <c r="A50" t="s">
        <v>233</v>
      </c>
      <c r="B50" t="s">
        <v>234</v>
      </c>
      <c r="C50" s="2">
        <v>9</v>
      </c>
      <c r="D50" t="s">
        <v>180</v>
      </c>
      <c r="E50" t="s">
        <v>103</v>
      </c>
      <c r="F50" t="s">
        <v>84</v>
      </c>
      <c r="G50" t="s">
        <v>57</v>
      </c>
      <c r="H50" t="s">
        <v>505</v>
      </c>
    </row>
    <row r="51" spans="1:8" x14ac:dyDescent="0.25">
      <c r="A51" t="s">
        <v>233</v>
      </c>
      <c r="B51" t="s">
        <v>234</v>
      </c>
      <c r="C51" s="2">
        <v>9</v>
      </c>
      <c r="D51" t="s">
        <v>187</v>
      </c>
      <c r="E51" t="s">
        <v>188</v>
      </c>
      <c r="F51" t="s">
        <v>84</v>
      </c>
      <c r="G51" t="s">
        <v>57</v>
      </c>
      <c r="H51" t="s">
        <v>505</v>
      </c>
    </row>
    <row r="52" spans="1:8" x14ac:dyDescent="0.25">
      <c r="A52" t="s">
        <v>233</v>
      </c>
      <c r="B52" t="s">
        <v>236</v>
      </c>
      <c r="C52" s="2">
        <v>1</v>
      </c>
      <c r="D52" t="s">
        <v>128</v>
      </c>
      <c r="E52" t="s">
        <v>129</v>
      </c>
      <c r="F52" t="s">
        <v>79</v>
      </c>
      <c r="G52" t="s">
        <v>54</v>
      </c>
      <c r="H52" t="s">
        <v>505</v>
      </c>
    </row>
    <row r="53" spans="1:8" x14ac:dyDescent="0.25">
      <c r="A53" t="s">
        <v>233</v>
      </c>
      <c r="B53" t="s">
        <v>236</v>
      </c>
      <c r="C53" s="2">
        <v>2</v>
      </c>
      <c r="D53" t="s">
        <v>124</v>
      </c>
      <c r="E53" t="s">
        <v>125</v>
      </c>
      <c r="F53" t="s">
        <v>79</v>
      </c>
      <c r="G53" t="s">
        <v>56</v>
      </c>
      <c r="H53" t="s">
        <v>505</v>
      </c>
    </row>
    <row r="54" spans="1:8" x14ac:dyDescent="0.25">
      <c r="A54" t="s">
        <v>233</v>
      </c>
      <c r="B54" t="s">
        <v>236</v>
      </c>
      <c r="C54" s="2">
        <v>3</v>
      </c>
      <c r="D54" t="s">
        <v>27</v>
      </c>
      <c r="E54" t="s">
        <v>121</v>
      </c>
      <c r="F54" t="s">
        <v>79</v>
      </c>
      <c r="G54" t="s">
        <v>58</v>
      </c>
      <c r="H54" t="s">
        <v>505</v>
      </c>
    </row>
    <row r="55" spans="1:8" x14ac:dyDescent="0.25">
      <c r="A55" t="s">
        <v>233</v>
      </c>
      <c r="B55" t="s">
        <v>236</v>
      </c>
      <c r="C55" s="2">
        <v>3</v>
      </c>
      <c r="D55" t="s">
        <v>132</v>
      </c>
      <c r="E55" t="s">
        <v>199</v>
      </c>
      <c r="F55" t="s">
        <v>79</v>
      </c>
      <c r="G55" t="s">
        <v>58</v>
      </c>
      <c r="H55" t="s">
        <v>505</v>
      </c>
    </row>
    <row r="56" spans="1:8" x14ac:dyDescent="0.25">
      <c r="A56" t="s">
        <v>233</v>
      </c>
      <c r="B56" t="s">
        <v>236</v>
      </c>
      <c r="C56" s="2">
        <v>5</v>
      </c>
      <c r="D56" t="s">
        <v>24</v>
      </c>
      <c r="E56" t="s">
        <v>238</v>
      </c>
      <c r="F56" t="s">
        <v>84</v>
      </c>
      <c r="G56" t="s">
        <v>61</v>
      </c>
      <c r="H56" t="s">
        <v>505</v>
      </c>
    </row>
    <row r="57" spans="1:8" x14ac:dyDescent="0.25">
      <c r="A57" t="s">
        <v>233</v>
      </c>
      <c r="B57" t="s">
        <v>236</v>
      </c>
      <c r="C57" s="2">
        <v>5</v>
      </c>
      <c r="D57" t="s">
        <v>241</v>
      </c>
      <c r="E57" t="s">
        <v>242</v>
      </c>
      <c r="F57" t="s">
        <v>84</v>
      </c>
      <c r="G57" t="s">
        <v>61</v>
      </c>
      <c r="H57" t="s">
        <v>505</v>
      </c>
    </row>
    <row r="58" spans="1:8" x14ac:dyDescent="0.25">
      <c r="A58" t="s">
        <v>233</v>
      </c>
      <c r="B58" t="s">
        <v>245</v>
      </c>
      <c r="C58" s="2">
        <v>1</v>
      </c>
      <c r="D58" t="s">
        <v>138</v>
      </c>
      <c r="E58" t="s">
        <v>139</v>
      </c>
      <c r="F58" t="s">
        <v>79</v>
      </c>
      <c r="G58" t="s">
        <v>54</v>
      </c>
      <c r="H58" t="s">
        <v>505</v>
      </c>
    </row>
    <row r="59" spans="1:8" x14ac:dyDescent="0.25">
      <c r="A59" t="s">
        <v>233</v>
      </c>
      <c r="B59" t="s">
        <v>245</v>
      </c>
      <c r="C59" s="2">
        <v>2</v>
      </c>
      <c r="D59" t="s">
        <v>142</v>
      </c>
      <c r="E59" t="s">
        <v>143</v>
      </c>
      <c r="F59" t="s">
        <v>79</v>
      </c>
      <c r="G59" t="s">
        <v>56</v>
      </c>
      <c r="H59" t="s">
        <v>505</v>
      </c>
    </row>
    <row r="60" spans="1:8" x14ac:dyDescent="0.25">
      <c r="A60" t="s">
        <v>233</v>
      </c>
      <c r="B60" t="s">
        <v>245</v>
      </c>
      <c r="C60" s="2">
        <v>3</v>
      </c>
      <c r="D60" t="s">
        <v>28</v>
      </c>
      <c r="E60" t="s">
        <v>166</v>
      </c>
      <c r="F60" t="s">
        <v>79</v>
      </c>
      <c r="G60" t="s">
        <v>58</v>
      </c>
      <c r="H60" t="s">
        <v>505</v>
      </c>
    </row>
    <row r="61" spans="1:8" x14ac:dyDescent="0.25">
      <c r="A61" t="s">
        <v>233</v>
      </c>
      <c r="B61" t="s">
        <v>245</v>
      </c>
      <c r="C61" s="2">
        <v>3</v>
      </c>
      <c r="D61" t="s">
        <v>146</v>
      </c>
      <c r="E61" t="s">
        <v>147</v>
      </c>
      <c r="F61" t="s">
        <v>84</v>
      </c>
      <c r="G61" t="s">
        <v>58</v>
      </c>
      <c r="H61" t="s">
        <v>505</v>
      </c>
    </row>
    <row r="62" spans="1:8" x14ac:dyDescent="0.25">
      <c r="A62" t="s">
        <v>233</v>
      </c>
      <c r="B62" t="s">
        <v>245</v>
      </c>
      <c r="C62" s="2">
        <v>5</v>
      </c>
      <c r="D62" t="s">
        <v>158</v>
      </c>
      <c r="E62" t="s">
        <v>159</v>
      </c>
      <c r="F62" t="s">
        <v>84</v>
      </c>
      <c r="G62" t="s">
        <v>61</v>
      </c>
      <c r="H62" t="s">
        <v>505</v>
      </c>
    </row>
    <row r="63" spans="1:8" x14ac:dyDescent="0.25">
      <c r="A63" t="s">
        <v>233</v>
      </c>
      <c r="B63" t="s">
        <v>245</v>
      </c>
      <c r="C63" s="2">
        <v>5</v>
      </c>
      <c r="D63" t="s">
        <v>216</v>
      </c>
      <c r="E63" t="s">
        <v>217</v>
      </c>
      <c r="F63" t="s">
        <v>79</v>
      </c>
      <c r="G63" t="s">
        <v>61</v>
      </c>
      <c r="H63" t="s">
        <v>505</v>
      </c>
    </row>
    <row r="64" spans="1:8" x14ac:dyDescent="0.25">
      <c r="A64" t="s">
        <v>233</v>
      </c>
      <c r="B64" t="s">
        <v>245</v>
      </c>
      <c r="C64" s="2">
        <v>7</v>
      </c>
      <c r="D64" t="s">
        <v>154</v>
      </c>
      <c r="E64" t="s">
        <v>155</v>
      </c>
      <c r="F64" t="s">
        <v>84</v>
      </c>
      <c r="G64" t="s">
        <v>52</v>
      </c>
      <c r="H64" t="s">
        <v>505</v>
      </c>
    </row>
    <row r="65" spans="1:8" x14ac:dyDescent="0.25">
      <c r="A65" t="s">
        <v>233</v>
      </c>
      <c r="B65" t="s">
        <v>245</v>
      </c>
      <c r="C65" s="2">
        <v>7</v>
      </c>
      <c r="D65" t="s">
        <v>204</v>
      </c>
      <c r="E65" t="s">
        <v>205</v>
      </c>
      <c r="F65" t="s">
        <v>84</v>
      </c>
      <c r="G65" t="s">
        <v>52</v>
      </c>
      <c r="H65" t="s">
        <v>505</v>
      </c>
    </row>
    <row r="66" spans="1:8" x14ac:dyDescent="0.25">
      <c r="A66" t="s">
        <v>233</v>
      </c>
      <c r="B66" t="s">
        <v>245</v>
      </c>
      <c r="C66" s="2">
        <v>9</v>
      </c>
      <c r="D66" t="s">
        <v>28</v>
      </c>
      <c r="E66" t="s">
        <v>173</v>
      </c>
      <c r="F66" t="s">
        <v>79</v>
      </c>
      <c r="G66" t="s">
        <v>57</v>
      </c>
      <c r="H66" t="s">
        <v>505</v>
      </c>
    </row>
    <row r="67" spans="1:8" x14ac:dyDescent="0.25">
      <c r="A67" t="s">
        <v>233</v>
      </c>
      <c r="B67" t="s">
        <v>245</v>
      </c>
      <c r="C67" s="2">
        <v>9</v>
      </c>
      <c r="D67" t="s">
        <v>150</v>
      </c>
      <c r="E67" t="s">
        <v>151</v>
      </c>
      <c r="F67" t="s">
        <v>79</v>
      </c>
      <c r="G67" t="s">
        <v>57</v>
      </c>
      <c r="H67" t="s">
        <v>505</v>
      </c>
    </row>
    <row r="68" spans="1:8" x14ac:dyDescent="0.25">
      <c r="A68" t="s">
        <v>233</v>
      </c>
      <c r="B68" t="s">
        <v>245</v>
      </c>
      <c r="C68" s="2">
        <v>9</v>
      </c>
      <c r="D68" t="s">
        <v>162</v>
      </c>
      <c r="E68" t="s">
        <v>163</v>
      </c>
      <c r="F68" t="s">
        <v>79</v>
      </c>
      <c r="G68" t="s">
        <v>57</v>
      </c>
      <c r="H68" t="s">
        <v>505</v>
      </c>
    </row>
    <row r="69" spans="1:8" x14ac:dyDescent="0.25">
      <c r="A69" t="s">
        <v>233</v>
      </c>
      <c r="B69" t="s">
        <v>245</v>
      </c>
      <c r="C69" s="2">
        <v>9</v>
      </c>
      <c r="D69" t="s">
        <v>180</v>
      </c>
      <c r="E69" t="s">
        <v>181</v>
      </c>
      <c r="F69" t="s">
        <v>84</v>
      </c>
      <c r="G69" t="s">
        <v>57</v>
      </c>
      <c r="H69" t="s">
        <v>505</v>
      </c>
    </row>
    <row r="70" spans="1:8" x14ac:dyDescent="0.25">
      <c r="A70" t="s">
        <v>233</v>
      </c>
      <c r="B70" t="s">
        <v>247</v>
      </c>
      <c r="C70" s="2">
        <v>1</v>
      </c>
      <c r="D70" t="s">
        <v>222</v>
      </c>
      <c r="E70" t="s">
        <v>223</v>
      </c>
      <c r="F70" t="s">
        <v>79</v>
      </c>
      <c r="G70" t="s">
        <v>54</v>
      </c>
      <c r="H70" t="s">
        <v>505</v>
      </c>
    </row>
    <row r="71" spans="1:8" x14ac:dyDescent="0.25">
      <c r="A71" t="s">
        <v>233</v>
      </c>
      <c r="B71" t="s">
        <v>247</v>
      </c>
      <c r="C71" s="2">
        <v>2</v>
      </c>
      <c r="D71" t="s">
        <v>192</v>
      </c>
      <c r="E71" t="s">
        <v>193</v>
      </c>
      <c r="F71" t="s">
        <v>79</v>
      </c>
      <c r="G71" t="s">
        <v>56</v>
      </c>
      <c r="H71" t="s">
        <v>505</v>
      </c>
    </row>
    <row r="72" spans="1:8" x14ac:dyDescent="0.25">
      <c r="A72" t="s">
        <v>233</v>
      </c>
      <c r="B72" t="s">
        <v>247</v>
      </c>
      <c r="C72" s="2">
        <v>3</v>
      </c>
      <c r="D72" t="s">
        <v>195</v>
      </c>
      <c r="E72" t="s">
        <v>196</v>
      </c>
      <c r="F72" t="s">
        <v>84</v>
      </c>
      <c r="G72" t="s">
        <v>58</v>
      </c>
      <c r="H72" t="s">
        <v>505</v>
      </c>
    </row>
    <row r="73" spans="1:8" x14ac:dyDescent="0.25">
      <c r="A73" t="s">
        <v>233</v>
      </c>
      <c r="B73" t="s">
        <v>247</v>
      </c>
      <c r="C73" s="2">
        <v>3</v>
      </c>
      <c r="D73" t="s">
        <v>229</v>
      </c>
      <c r="E73" t="s">
        <v>230</v>
      </c>
      <c r="F73" t="s">
        <v>79</v>
      </c>
      <c r="G73" t="s">
        <v>58</v>
      </c>
      <c r="H73" t="s">
        <v>505</v>
      </c>
    </row>
    <row r="74" spans="1:8" x14ac:dyDescent="0.25">
      <c r="A74" t="s">
        <v>233</v>
      </c>
      <c r="B74" t="s">
        <v>202</v>
      </c>
      <c r="C74" s="2">
        <v>1</v>
      </c>
      <c r="D74" t="s">
        <v>176</v>
      </c>
      <c r="E74" t="s">
        <v>208</v>
      </c>
      <c r="F74" t="s">
        <v>79</v>
      </c>
      <c r="G74" t="s">
        <v>54</v>
      </c>
      <c r="H74" t="s">
        <v>505</v>
      </c>
    </row>
    <row r="75" spans="1:8" x14ac:dyDescent="0.25">
      <c r="A75" t="s">
        <v>233</v>
      </c>
      <c r="B75" t="s">
        <v>202</v>
      </c>
      <c r="C75" s="2">
        <v>2</v>
      </c>
      <c r="D75" t="s">
        <v>20</v>
      </c>
      <c r="E75" t="s">
        <v>211</v>
      </c>
      <c r="F75" t="s">
        <v>79</v>
      </c>
      <c r="G75" t="s">
        <v>56</v>
      </c>
      <c r="H75" t="s">
        <v>505</v>
      </c>
    </row>
    <row r="76" spans="1:8" x14ac:dyDescent="0.25">
      <c r="A76" t="s">
        <v>233</v>
      </c>
      <c r="B76" t="s">
        <v>202</v>
      </c>
      <c r="C76" s="2">
        <v>3</v>
      </c>
      <c r="D76" t="s">
        <v>115</v>
      </c>
      <c r="E76" t="s">
        <v>143</v>
      </c>
      <c r="F76" t="s">
        <v>79</v>
      </c>
      <c r="G76" t="s">
        <v>58</v>
      </c>
      <c r="H76" t="s">
        <v>505</v>
      </c>
    </row>
    <row r="77" spans="1:8" x14ac:dyDescent="0.25">
      <c r="A77" t="s">
        <v>233</v>
      </c>
      <c r="B77" t="s">
        <v>220</v>
      </c>
      <c r="C77" s="2">
        <v>1</v>
      </c>
      <c r="D77" t="s">
        <v>226</v>
      </c>
      <c r="E77" t="s">
        <v>193</v>
      </c>
      <c r="F77" t="s">
        <v>79</v>
      </c>
      <c r="G77" t="s">
        <v>54</v>
      </c>
      <c r="H77" t="s">
        <v>505</v>
      </c>
    </row>
    <row r="78" spans="1:8" x14ac:dyDescent="0.25">
      <c r="A78" t="s">
        <v>233</v>
      </c>
      <c r="B78" t="s">
        <v>251</v>
      </c>
      <c r="C78" s="2" t="s">
        <v>505</v>
      </c>
      <c r="D78" t="s">
        <v>505</v>
      </c>
      <c r="E78" t="s">
        <v>505</v>
      </c>
      <c r="F78" t="s">
        <v>505</v>
      </c>
      <c r="G78" t="s">
        <v>505</v>
      </c>
      <c r="H78" t="s">
        <v>505</v>
      </c>
    </row>
    <row r="79" spans="1:8" x14ac:dyDescent="0.25">
      <c r="A79" t="s">
        <v>233</v>
      </c>
      <c r="B79" t="s">
        <v>254</v>
      </c>
      <c r="C79" s="2">
        <v>1</v>
      </c>
      <c r="D79" t="s">
        <v>229</v>
      </c>
      <c r="E79" t="s">
        <v>256</v>
      </c>
      <c r="F79" t="s">
        <v>79</v>
      </c>
      <c r="G79" t="s">
        <v>54</v>
      </c>
      <c r="H79" t="s">
        <v>505</v>
      </c>
    </row>
    <row r="80" spans="1:8" x14ac:dyDescent="0.25">
      <c r="A80" t="s">
        <v>233</v>
      </c>
      <c r="B80" t="s">
        <v>254</v>
      </c>
      <c r="C80" s="2">
        <v>2</v>
      </c>
      <c r="D80" t="s">
        <v>259</v>
      </c>
      <c r="E80" t="s">
        <v>260</v>
      </c>
      <c r="F80" t="s">
        <v>79</v>
      </c>
      <c r="G80" t="s">
        <v>56</v>
      </c>
      <c r="H80" t="s">
        <v>505</v>
      </c>
    </row>
    <row r="81" spans="1:8" x14ac:dyDescent="0.25">
      <c r="A81" t="s">
        <v>263</v>
      </c>
      <c r="B81" t="s">
        <v>41</v>
      </c>
      <c r="C81" s="2" t="s">
        <v>505</v>
      </c>
      <c r="D81" t="s">
        <v>505</v>
      </c>
      <c r="E81" t="s">
        <v>505</v>
      </c>
      <c r="F81" t="s">
        <v>505</v>
      </c>
      <c r="G81" t="s">
        <v>505</v>
      </c>
      <c r="H81" t="s">
        <v>505</v>
      </c>
    </row>
    <row r="82" spans="1:8" x14ac:dyDescent="0.25">
      <c r="A82" t="s">
        <v>263</v>
      </c>
      <c r="B82" t="s">
        <v>42</v>
      </c>
      <c r="C82" s="2">
        <v>1</v>
      </c>
      <c r="D82" t="s">
        <v>266</v>
      </c>
      <c r="E82" t="s">
        <v>267</v>
      </c>
      <c r="F82" t="s">
        <v>84</v>
      </c>
      <c r="G82" t="s">
        <v>54</v>
      </c>
      <c r="H82" t="s">
        <v>505</v>
      </c>
    </row>
    <row r="83" spans="1:8" x14ac:dyDescent="0.25">
      <c r="A83" t="s">
        <v>263</v>
      </c>
      <c r="B83" t="s">
        <v>254</v>
      </c>
      <c r="C83" s="2">
        <v>1</v>
      </c>
      <c r="D83" t="s">
        <v>271</v>
      </c>
      <c r="E83" t="s">
        <v>272</v>
      </c>
      <c r="F83" t="s">
        <v>274</v>
      </c>
      <c r="G83" t="s">
        <v>54</v>
      </c>
      <c r="H83" t="s">
        <v>505</v>
      </c>
    </row>
    <row r="84" spans="1:8" x14ac:dyDescent="0.25">
      <c r="A84" t="s">
        <v>277</v>
      </c>
      <c r="B84" t="s">
        <v>41</v>
      </c>
      <c r="C84" s="2">
        <v>1</v>
      </c>
      <c r="D84" t="s">
        <v>279</v>
      </c>
      <c r="E84" t="s">
        <v>280</v>
      </c>
      <c r="F84" t="s">
        <v>79</v>
      </c>
      <c r="G84" t="s">
        <v>54</v>
      </c>
      <c r="H84" t="s">
        <v>505</v>
      </c>
    </row>
    <row r="85" spans="1:8" x14ac:dyDescent="0.25">
      <c r="A85" t="s">
        <v>277</v>
      </c>
      <c r="B85" t="s">
        <v>41</v>
      </c>
      <c r="C85" s="2">
        <v>2</v>
      </c>
      <c r="D85" t="s">
        <v>283</v>
      </c>
      <c r="E85" t="s">
        <v>88</v>
      </c>
      <c r="F85" t="s">
        <v>79</v>
      </c>
      <c r="G85" t="s">
        <v>56</v>
      </c>
      <c r="H85" t="s">
        <v>505</v>
      </c>
    </row>
    <row r="86" spans="1:8" x14ac:dyDescent="0.25">
      <c r="A86" t="s">
        <v>277</v>
      </c>
      <c r="B86" t="s">
        <v>41</v>
      </c>
      <c r="C86" s="2">
        <v>3</v>
      </c>
      <c r="D86" t="s">
        <v>25</v>
      </c>
      <c r="E86" t="s">
        <v>30</v>
      </c>
      <c r="F86" t="s">
        <v>79</v>
      </c>
      <c r="G86" t="s">
        <v>58</v>
      </c>
      <c r="H86" t="s">
        <v>505</v>
      </c>
    </row>
    <row r="87" spans="1:8" x14ac:dyDescent="0.25">
      <c r="A87" t="s">
        <v>277</v>
      </c>
      <c r="B87" t="s">
        <v>41</v>
      </c>
      <c r="C87" s="2">
        <v>3</v>
      </c>
      <c r="D87" t="s">
        <v>286</v>
      </c>
      <c r="E87" t="s">
        <v>287</v>
      </c>
      <c r="F87" t="s">
        <v>79</v>
      </c>
      <c r="G87" t="s">
        <v>58</v>
      </c>
      <c r="H87" t="s">
        <v>505</v>
      </c>
    </row>
    <row r="88" spans="1:8" x14ac:dyDescent="0.25">
      <c r="A88" t="s">
        <v>277</v>
      </c>
      <c r="B88" t="s">
        <v>41</v>
      </c>
      <c r="C88" s="2">
        <v>5</v>
      </c>
      <c r="D88" t="s">
        <v>142</v>
      </c>
      <c r="E88" t="s">
        <v>298</v>
      </c>
      <c r="F88" t="s">
        <v>79</v>
      </c>
      <c r="G88" t="s">
        <v>61</v>
      </c>
      <c r="H88" t="s">
        <v>505</v>
      </c>
    </row>
    <row r="89" spans="1:8" x14ac:dyDescent="0.25">
      <c r="A89" t="s">
        <v>277</v>
      </c>
      <c r="B89" t="s">
        <v>41</v>
      </c>
      <c r="C89" s="2">
        <v>5</v>
      </c>
      <c r="D89" t="s">
        <v>292</v>
      </c>
      <c r="E89" t="s">
        <v>293</v>
      </c>
      <c r="F89" t="s">
        <v>295</v>
      </c>
      <c r="G89" t="s">
        <v>61</v>
      </c>
      <c r="H89" t="s">
        <v>505</v>
      </c>
    </row>
    <row r="90" spans="1:8" x14ac:dyDescent="0.25">
      <c r="A90" t="s">
        <v>277</v>
      </c>
      <c r="B90" t="s">
        <v>41</v>
      </c>
      <c r="C90" s="2">
        <v>7</v>
      </c>
      <c r="D90" t="s">
        <v>50</v>
      </c>
      <c r="E90" t="s">
        <v>301</v>
      </c>
      <c r="F90" t="s">
        <v>79</v>
      </c>
      <c r="G90" t="s">
        <v>52</v>
      </c>
      <c r="H90" t="s">
        <v>505</v>
      </c>
    </row>
    <row r="91" spans="1:8" x14ac:dyDescent="0.25">
      <c r="A91" t="s">
        <v>277</v>
      </c>
      <c r="B91" t="s">
        <v>41</v>
      </c>
      <c r="C91" s="2">
        <v>7</v>
      </c>
      <c r="D91" t="s">
        <v>304</v>
      </c>
      <c r="E91" t="s">
        <v>305</v>
      </c>
      <c r="F91" t="s">
        <v>274</v>
      </c>
      <c r="G91" t="s">
        <v>52</v>
      </c>
      <c r="H91" t="s">
        <v>505</v>
      </c>
    </row>
    <row r="92" spans="1:8" x14ac:dyDescent="0.25">
      <c r="A92" t="s">
        <v>277</v>
      </c>
      <c r="B92" t="s">
        <v>41</v>
      </c>
      <c r="C92" s="2">
        <v>9</v>
      </c>
      <c r="D92" t="s">
        <v>308</v>
      </c>
      <c r="E92" t="s">
        <v>309</v>
      </c>
      <c r="F92" t="s">
        <v>84</v>
      </c>
      <c r="G92" t="s">
        <v>57</v>
      </c>
      <c r="H92" t="s">
        <v>505</v>
      </c>
    </row>
    <row r="93" spans="1:8" x14ac:dyDescent="0.25">
      <c r="A93" t="s">
        <v>277</v>
      </c>
      <c r="B93" t="s">
        <v>41</v>
      </c>
      <c r="C93" s="2">
        <v>9</v>
      </c>
      <c r="D93" t="s">
        <v>312</v>
      </c>
      <c r="E93" t="s">
        <v>313</v>
      </c>
      <c r="F93" t="s">
        <v>84</v>
      </c>
      <c r="G93" t="s">
        <v>57</v>
      </c>
      <c r="H93" t="s">
        <v>505</v>
      </c>
    </row>
    <row r="94" spans="1:8" x14ac:dyDescent="0.25">
      <c r="A94" t="s">
        <v>277</v>
      </c>
      <c r="B94" t="s">
        <v>42</v>
      </c>
      <c r="C94" s="2">
        <v>1</v>
      </c>
      <c r="D94" t="s">
        <v>317</v>
      </c>
      <c r="E94" t="s">
        <v>318</v>
      </c>
      <c r="F94" t="s">
        <v>79</v>
      </c>
      <c r="G94" t="s">
        <v>54</v>
      </c>
      <c r="H94" t="s">
        <v>505</v>
      </c>
    </row>
    <row r="95" spans="1:8" x14ac:dyDescent="0.25">
      <c r="A95" t="s">
        <v>277</v>
      </c>
      <c r="B95" t="s">
        <v>42</v>
      </c>
      <c r="C95" s="2">
        <v>2</v>
      </c>
      <c r="D95" t="s">
        <v>19</v>
      </c>
      <c r="E95" t="s">
        <v>321</v>
      </c>
      <c r="F95" t="s">
        <v>79</v>
      </c>
      <c r="G95" t="s">
        <v>56</v>
      </c>
      <c r="H95" t="s">
        <v>505</v>
      </c>
    </row>
    <row r="96" spans="1:8" x14ac:dyDescent="0.25">
      <c r="A96" t="s">
        <v>277</v>
      </c>
      <c r="B96" t="s">
        <v>42</v>
      </c>
      <c r="C96" s="2">
        <v>3</v>
      </c>
      <c r="D96" t="s">
        <v>271</v>
      </c>
      <c r="E96" t="s">
        <v>324</v>
      </c>
      <c r="F96" t="s">
        <v>79</v>
      </c>
      <c r="G96" t="s">
        <v>58</v>
      </c>
      <c r="H96" t="s">
        <v>505</v>
      </c>
    </row>
    <row r="97" spans="1:8" x14ac:dyDescent="0.25">
      <c r="A97" t="s">
        <v>277</v>
      </c>
      <c r="B97" t="s">
        <v>42</v>
      </c>
      <c r="C97" s="2">
        <v>3</v>
      </c>
      <c r="D97" t="s">
        <v>327</v>
      </c>
      <c r="E97" t="s">
        <v>328</v>
      </c>
      <c r="F97" t="s">
        <v>79</v>
      </c>
      <c r="G97" t="s">
        <v>58</v>
      </c>
      <c r="H97" t="s">
        <v>505</v>
      </c>
    </row>
    <row r="98" spans="1:8" x14ac:dyDescent="0.25">
      <c r="A98" t="s">
        <v>277</v>
      </c>
      <c r="B98" t="s">
        <v>42</v>
      </c>
      <c r="C98" s="2">
        <v>5</v>
      </c>
      <c r="D98" t="s">
        <v>317</v>
      </c>
      <c r="E98" t="s">
        <v>331</v>
      </c>
      <c r="F98" t="s">
        <v>79</v>
      </c>
      <c r="G98" t="s">
        <v>61</v>
      </c>
      <c r="H98" t="s">
        <v>505</v>
      </c>
    </row>
    <row r="99" spans="1:8" x14ac:dyDescent="0.25">
      <c r="A99" t="s">
        <v>277</v>
      </c>
      <c r="B99" t="s">
        <v>202</v>
      </c>
      <c r="C99" s="2">
        <v>1</v>
      </c>
      <c r="D99" t="s">
        <v>23</v>
      </c>
      <c r="E99" t="s">
        <v>335</v>
      </c>
      <c r="F99" t="s">
        <v>79</v>
      </c>
      <c r="G99" t="s">
        <v>54</v>
      </c>
      <c r="H99" t="s">
        <v>505</v>
      </c>
    </row>
    <row r="100" spans="1:8" x14ac:dyDescent="0.25">
      <c r="A100" t="s">
        <v>277</v>
      </c>
      <c r="B100" t="s">
        <v>202</v>
      </c>
      <c r="C100" s="2">
        <v>2</v>
      </c>
      <c r="D100" t="s">
        <v>338</v>
      </c>
      <c r="E100" t="s">
        <v>339</v>
      </c>
      <c r="F100" t="s">
        <v>274</v>
      </c>
      <c r="G100" t="s">
        <v>56</v>
      </c>
      <c r="H100" t="s">
        <v>505</v>
      </c>
    </row>
    <row r="101" spans="1:8" x14ac:dyDescent="0.25">
      <c r="A101" t="s">
        <v>277</v>
      </c>
      <c r="B101" t="s">
        <v>202</v>
      </c>
      <c r="C101" s="2">
        <v>3</v>
      </c>
      <c r="D101" t="s">
        <v>94</v>
      </c>
      <c r="E101" t="s">
        <v>346</v>
      </c>
      <c r="F101" t="s">
        <v>84</v>
      </c>
      <c r="G101" t="s">
        <v>58</v>
      </c>
      <c r="H101" t="s">
        <v>505</v>
      </c>
    </row>
    <row r="102" spans="1:8" x14ac:dyDescent="0.25">
      <c r="A102" t="s">
        <v>277</v>
      </c>
      <c r="B102" t="s">
        <v>202</v>
      </c>
      <c r="C102" s="2">
        <v>3</v>
      </c>
      <c r="D102" t="s">
        <v>342</v>
      </c>
      <c r="E102" t="s">
        <v>343</v>
      </c>
      <c r="F102" t="s">
        <v>79</v>
      </c>
      <c r="G102" t="s">
        <v>58</v>
      </c>
      <c r="H102" t="s">
        <v>505</v>
      </c>
    </row>
    <row r="103" spans="1:8" x14ac:dyDescent="0.25">
      <c r="A103" t="s">
        <v>277</v>
      </c>
      <c r="B103" t="s">
        <v>202</v>
      </c>
      <c r="C103" s="2">
        <v>5</v>
      </c>
      <c r="D103" t="s">
        <v>23</v>
      </c>
      <c r="E103" t="s">
        <v>349</v>
      </c>
      <c r="F103" t="s">
        <v>84</v>
      </c>
      <c r="G103" t="s">
        <v>61</v>
      </c>
      <c r="H103" t="s">
        <v>505</v>
      </c>
    </row>
    <row r="104" spans="1:8" x14ac:dyDescent="0.25">
      <c r="A104" t="s">
        <v>277</v>
      </c>
      <c r="B104" t="s">
        <v>202</v>
      </c>
      <c r="C104" s="2">
        <v>5</v>
      </c>
      <c r="D104" t="s">
        <v>150</v>
      </c>
      <c r="E104" t="s">
        <v>352</v>
      </c>
      <c r="F104" t="s">
        <v>84</v>
      </c>
      <c r="G104" t="s">
        <v>61</v>
      </c>
      <c r="H104" t="s">
        <v>505</v>
      </c>
    </row>
    <row r="105" spans="1:8" x14ac:dyDescent="0.25">
      <c r="A105" t="s">
        <v>277</v>
      </c>
      <c r="B105" t="s">
        <v>202</v>
      </c>
      <c r="C105" s="2">
        <v>7</v>
      </c>
      <c r="D105" t="s">
        <v>355</v>
      </c>
      <c r="E105" t="s">
        <v>356</v>
      </c>
      <c r="F105" t="s">
        <v>79</v>
      </c>
      <c r="G105" t="s">
        <v>52</v>
      </c>
      <c r="H105" t="s">
        <v>505</v>
      </c>
    </row>
    <row r="106" spans="1:8" x14ac:dyDescent="0.25">
      <c r="A106" t="s">
        <v>277</v>
      </c>
      <c r="B106" t="s">
        <v>202</v>
      </c>
      <c r="C106" s="2">
        <v>9</v>
      </c>
      <c r="D106" t="s">
        <v>26</v>
      </c>
      <c r="E106" t="s">
        <v>359</v>
      </c>
      <c r="F106" t="s">
        <v>79</v>
      </c>
      <c r="G106" t="s">
        <v>57</v>
      </c>
      <c r="H106" t="s">
        <v>505</v>
      </c>
    </row>
    <row r="107" spans="1:8" x14ac:dyDescent="0.25">
      <c r="A107" t="s">
        <v>277</v>
      </c>
      <c r="B107" t="s">
        <v>220</v>
      </c>
      <c r="C107" s="2">
        <v>1</v>
      </c>
      <c r="D107" t="s">
        <v>363</v>
      </c>
      <c r="E107" t="s">
        <v>364</v>
      </c>
      <c r="F107" t="s">
        <v>79</v>
      </c>
      <c r="G107" t="s">
        <v>54</v>
      </c>
      <c r="H107" t="s">
        <v>505</v>
      </c>
    </row>
    <row r="108" spans="1:8" x14ac:dyDescent="0.25">
      <c r="A108" t="s">
        <v>277</v>
      </c>
      <c r="B108" t="s">
        <v>220</v>
      </c>
      <c r="C108" s="2">
        <v>2</v>
      </c>
      <c r="D108" t="s">
        <v>367</v>
      </c>
      <c r="E108" t="s">
        <v>368</v>
      </c>
      <c r="F108" t="s">
        <v>79</v>
      </c>
      <c r="G108" t="s">
        <v>56</v>
      </c>
      <c r="H108" t="s">
        <v>505</v>
      </c>
    </row>
    <row r="109" spans="1:8" x14ac:dyDescent="0.25">
      <c r="A109" t="s">
        <v>277</v>
      </c>
      <c r="B109" t="s">
        <v>220</v>
      </c>
      <c r="C109" s="2">
        <v>3</v>
      </c>
      <c r="D109" t="s">
        <v>371</v>
      </c>
      <c r="E109" t="s">
        <v>372</v>
      </c>
      <c r="F109" t="s">
        <v>79</v>
      </c>
      <c r="G109" t="s">
        <v>58</v>
      </c>
      <c r="H109" t="s">
        <v>505</v>
      </c>
    </row>
    <row r="110" spans="1:8" x14ac:dyDescent="0.25">
      <c r="A110" t="s">
        <v>277</v>
      </c>
      <c r="B110" t="s">
        <v>220</v>
      </c>
      <c r="C110" s="2">
        <v>3</v>
      </c>
      <c r="D110" t="s">
        <v>375</v>
      </c>
      <c r="E110" t="s">
        <v>376</v>
      </c>
      <c r="F110" t="s">
        <v>79</v>
      </c>
      <c r="G110" t="s">
        <v>58</v>
      </c>
      <c r="H110" t="s">
        <v>505</v>
      </c>
    </row>
    <row r="111" spans="1:8" x14ac:dyDescent="0.25">
      <c r="A111" t="s">
        <v>277</v>
      </c>
      <c r="B111" t="s">
        <v>220</v>
      </c>
      <c r="C111" s="2">
        <v>5</v>
      </c>
      <c r="D111" t="s">
        <v>378</v>
      </c>
      <c r="E111" t="s">
        <v>379</v>
      </c>
      <c r="F111" t="s">
        <v>79</v>
      </c>
      <c r="G111" t="s">
        <v>61</v>
      </c>
      <c r="H111" t="s">
        <v>505</v>
      </c>
    </row>
    <row r="112" spans="1:8" x14ac:dyDescent="0.25">
      <c r="A112" t="s">
        <v>277</v>
      </c>
      <c r="B112" t="s">
        <v>220</v>
      </c>
      <c r="C112" s="2">
        <v>6</v>
      </c>
      <c r="D112" t="s">
        <v>382</v>
      </c>
      <c r="E112" t="s">
        <v>383</v>
      </c>
      <c r="F112" t="s">
        <v>79</v>
      </c>
      <c r="G112" t="s">
        <v>60</v>
      </c>
      <c r="H112" t="s">
        <v>505</v>
      </c>
    </row>
    <row r="113" spans="1:8" x14ac:dyDescent="0.25">
      <c r="A113" t="s">
        <v>277</v>
      </c>
      <c r="B113" t="s">
        <v>220</v>
      </c>
      <c r="C113" s="2">
        <v>6</v>
      </c>
      <c r="D113" t="s">
        <v>386</v>
      </c>
      <c r="E113" t="s">
        <v>387</v>
      </c>
      <c r="F113" t="s">
        <v>84</v>
      </c>
      <c r="G113" t="s">
        <v>60</v>
      </c>
      <c r="H113" t="s">
        <v>505</v>
      </c>
    </row>
    <row r="114" spans="1:8" x14ac:dyDescent="0.25">
      <c r="A114" t="s">
        <v>277</v>
      </c>
      <c r="B114" t="s">
        <v>251</v>
      </c>
      <c r="C114" s="2">
        <v>1</v>
      </c>
      <c r="D114" t="s">
        <v>391</v>
      </c>
      <c r="E114" t="s">
        <v>392</v>
      </c>
      <c r="F114" t="s">
        <v>79</v>
      </c>
      <c r="G114" t="s">
        <v>54</v>
      </c>
      <c r="H114" t="s">
        <v>505</v>
      </c>
    </row>
    <row r="115" spans="1:8" x14ac:dyDescent="0.25">
      <c r="A115" t="s">
        <v>277</v>
      </c>
      <c r="B115" t="s">
        <v>251</v>
      </c>
      <c r="C115" s="2">
        <v>2</v>
      </c>
      <c r="D115" t="s">
        <v>395</v>
      </c>
      <c r="E115" t="s">
        <v>396</v>
      </c>
      <c r="F115" t="s">
        <v>84</v>
      </c>
      <c r="G115" t="s">
        <v>56</v>
      </c>
      <c r="H115" t="s">
        <v>505</v>
      </c>
    </row>
    <row r="116" spans="1:8" x14ac:dyDescent="0.25">
      <c r="A116" t="s">
        <v>277</v>
      </c>
      <c r="B116" t="s">
        <v>251</v>
      </c>
      <c r="C116" s="2">
        <v>3</v>
      </c>
      <c r="D116" t="s">
        <v>399</v>
      </c>
      <c r="E116" t="s">
        <v>400</v>
      </c>
      <c r="F116" t="s">
        <v>84</v>
      </c>
      <c r="G116" t="s">
        <v>58</v>
      </c>
      <c r="H116" t="s">
        <v>505</v>
      </c>
    </row>
    <row r="117" spans="1:8" x14ac:dyDescent="0.25">
      <c r="A117" t="s">
        <v>277</v>
      </c>
      <c r="B117" t="s">
        <v>254</v>
      </c>
      <c r="C117" s="2">
        <v>1</v>
      </c>
      <c r="D117" t="s">
        <v>404</v>
      </c>
      <c r="E117" t="s">
        <v>405</v>
      </c>
      <c r="F117" t="s">
        <v>274</v>
      </c>
      <c r="G117" t="s">
        <v>54</v>
      </c>
      <c r="H117" t="s">
        <v>505</v>
      </c>
    </row>
    <row r="118" spans="1:8" x14ac:dyDescent="0.25">
      <c r="A118" t="s">
        <v>277</v>
      </c>
      <c r="B118" t="s">
        <v>254</v>
      </c>
      <c r="C118" s="2">
        <v>2</v>
      </c>
      <c r="D118" t="s">
        <v>229</v>
      </c>
      <c r="E118" t="s">
        <v>408</v>
      </c>
      <c r="F118" t="s">
        <v>274</v>
      </c>
      <c r="G118" t="s">
        <v>56</v>
      </c>
      <c r="H118" t="s">
        <v>505</v>
      </c>
    </row>
    <row r="119" spans="1:8" x14ac:dyDescent="0.25">
      <c r="A119" t="s">
        <v>277</v>
      </c>
      <c r="B119" t="s">
        <v>254</v>
      </c>
      <c r="C119" s="2">
        <v>3</v>
      </c>
      <c r="D119" t="s">
        <v>29</v>
      </c>
      <c r="E119" t="s">
        <v>410</v>
      </c>
      <c r="F119" t="s">
        <v>79</v>
      </c>
      <c r="G119" t="s">
        <v>58</v>
      </c>
      <c r="H119" t="s">
        <v>505</v>
      </c>
    </row>
    <row r="120" spans="1:8" x14ac:dyDescent="0.25">
      <c r="A120" t="s">
        <v>413</v>
      </c>
      <c r="B120" t="s">
        <v>245</v>
      </c>
      <c r="C120" s="2">
        <v>1</v>
      </c>
      <c r="D120" t="s">
        <v>23</v>
      </c>
      <c r="E120" t="s">
        <v>415</v>
      </c>
      <c r="F120" t="s">
        <v>84</v>
      </c>
      <c r="G120" t="s">
        <v>54</v>
      </c>
      <c r="H120" t="s">
        <v>505</v>
      </c>
    </row>
    <row r="121" spans="1:8" x14ac:dyDescent="0.25">
      <c r="A121" t="s">
        <v>413</v>
      </c>
      <c r="B121" t="s">
        <v>245</v>
      </c>
      <c r="C121" s="2">
        <v>2</v>
      </c>
      <c r="D121" t="s">
        <v>162</v>
      </c>
      <c r="E121" t="s">
        <v>418</v>
      </c>
      <c r="F121" t="s">
        <v>420</v>
      </c>
      <c r="G121" t="s">
        <v>56</v>
      </c>
      <c r="H121" t="s">
        <v>505</v>
      </c>
    </row>
    <row r="122" spans="1:8" x14ac:dyDescent="0.25">
      <c r="A122" t="s">
        <v>413</v>
      </c>
      <c r="B122" t="s">
        <v>43</v>
      </c>
      <c r="C122" s="2">
        <v>1</v>
      </c>
      <c r="D122" t="s">
        <v>424</v>
      </c>
      <c r="E122" t="s">
        <v>425</v>
      </c>
      <c r="F122" t="s">
        <v>79</v>
      </c>
      <c r="G122" t="s">
        <v>54</v>
      </c>
      <c r="H122" t="s">
        <v>505</v>
      </c>
    </row>
    <row r="123" spans="1:8" x14ac:dyDescent="0.25">
      <c r="A123" t="s">
        <v>413</v>
      </c>
      <c r="B123" t="s">
        <v>43</v>
      </c>
      <c r="C123" s="2">
        <v>2</v>
      </c>
      <c r="D123" t="s">
        <v>428</v>
      </c>
      <c r="E123" t="s">
        <v>429</v>
      </c>
      <c r="F123" t="s">
        <v>274</v>
      </c>
      <c r="G123" t="s">
        <v>56</v>
      </c>
      <c r="H123" t="s">
        <v>505</v>
      </c>
    </row>
    <row r="124" spans="1:8" x14ac:dyDescent="0.25">
      <c r="A124" t="s">
        <v>413</v>
      </c>
      <c r="B124" t="s">
        <v>43</v>
      </c>
      <c r="C124" s="2">
        <v>3</v>
      </c>
      <c r="D124" t="s">
        <v>432</v>
      </c>
      <c r="E124" t="s">
        <v>433</v>
      </c>
      <c r="F124" t="s">
        <v>84</v>
      </c>
      <c r="G124" t="s">
        <v>58</v>
      </c>
      <c r="H124" t="s">
        <v>505</v>
      </c>
    </row>
    <row r="125" spans="1:8" x14ac:dyDescent="0.25">
      <c r="A125" t="s">
        <v>413</v>
      </c>
      <c r="B125" t="s">
        <v>43</v>
      </c>
      <c r="C125" s="2">
        <v>3</v>
      </c>
      <c r="D125" t="s">
        <v>436</v>
      </c>
      <c r="E125" t="s">
        <v>437</v>
      </c>
      <c r="F125" t="s">
        <v>420</v>
      </c>
      <c r="G125" t="s">
        <v>58</v>
      </c>
      <c r="H125" t="s">
        <v>505</v>
      </c>
    </row>
    <row r="126" spans="1:8" x14ac:dyDescent="0.25">
      <c r="A126" t="s">
        <v>413</v>
      </c>
      <c r="B126" t="s">
        <v>43</v>
      </c>
      <c r="C126" s="2">
        <v>5</v>
      </c>
      <c r="D126" t="s">
        <v>292</v>
      </c>
      <c r="E126" t="s">
        <v>440</v>
      </c>
      <c r="F126" t="s">
        <v>84</v>
      </c>
      <c r="G126" t="s">
        <v>61</v>
      </c>
      <c r="H126" t="s">
        <v>505</v>
      </c>
    </row>
    <row r="127" spans="1:8" x14ac:dyDescent="0.25">
      <c r="A127" t="s">
        <v>413</v>
      </c>
      <c r="B127" t="s">
        <v>43</v>
      </c>
      <c r="C127" s="2">
        <v>6</v>
      </c>
      <c r="D127" t="s">
        <v>443</v>
      </c>
      <c r="E127" t="s">
        <v>396</v>
      </c>
      <c r="F127" t="s">
        <v>84</v>
      </c>
      <c r="G127" t="s">
        <v>60</v>
      </c>
      <c r="H127" t="s">
        <v>505</v>
      </c>
    </row>
    <row r="128" spans="1:8" x14ac:dyDescent="0.25">
      <c r="A128" t="s">
        <v>413</v>
      </c>
      <c r="B128" t="s">
        <v>44</v>
      </c>
      <c r="C128" s="2">
        <v>1</v>
      </c>
      <c r="D128" t="s">
        <v>21</v>
      </c>
      <c r="E128" t="s">
        <v>447</v>
      </c>
      <c r="F128" t="s">
        <v>79</v>
      </c>
      <c r="G128" t="s">
        <v>54</v>
      </c>
      <c r="H128" t="s">
        <v>505</v>
      </c>
    </row>
    <row r="129" spans="1:8" x14ac:dyDescent="0.25">
      <c r="A129" t="s">
        <v>413</v>
      </c>
      <c r="B129" t="s">
        <v>44</v>
      </c>
      <c r="C129" s="2">
        <v>2</v>
      </c>
      <c r="D129" t="s">
        <v>19</v>
      </c>
      <c r="E129" t="s">
        <v>450</v>
      </c>
      <c r="F129" t="s">
        <v>79</v>
      </c>
      <c r="G129" t="s">
        <v>56</v>
      </c>
      <c r="H129" t="s">
        <v>505</v>
      </c>
    </row>
    <row r="130" spans="1:8" x14ac:dyDescent="0.25">
      <c r="A130" t="s">
        <v>413</v>
      </c>
      <c r="B130" t="s">
        <v>44</v>
      </c>
      <c r="C130" s="2">
        <v>3</v>
      </c>
      <c r="D130" t="s">
        <v>229</v>
      </c>
      <c r="E130" t="s">
        <v>457</v>
      </c>
      <c r="F130" t="s">
        <v>79</v>
      </c>
      <c r="G130" t="s">
        <v>58</v>
      </c>
      <c r="H130" t="s">
        <v>505</v>
      </c>
    </row>
    <row r="131" spans="1:8" x14ac:dyDescent="0.25">
      <c r="A131" t="s">
        <v>413</v>
      </c>
      <c r="B131" t="s">
        <v>44</v>
      </c>
      <c r="C131" s="2">
        <v>3</v>
      </c>
      <c r="D131" t="s">
        <v>453</v>
      </c>
      <c r="E131" t="s">
        <v>454</v>
      </c>
      <c r="F131" t="s">
        <v>79</v>
      </c>
      <c r="G131" t="s">
        <v>58</v>
      </c>
      <c r="H131" t="s">
        <v>505</v>
      </c>
    </row>
    <row r="132" spans="1:8" x14ac:dyDescent="0.25">
      <c r="A132" t="s">
        <v>413</v>
      </c>
      <c r="B132" t="s">
        <v>44</v>
      </c>
      <c r="C132" s="2">
        <v>5</v>
      </c>
      <c r="D132" t="s">
        <v>460</v>
      </c>
      <c r="E132" t="s">
        <v>461</v>
      </c>
      <c r="F132" t="s">
        <v>274</v>
      </c>
      <c r="G132" t="s">
        <v>61</v>
      </c>
      <c r="H132" t="s">
        <v>505</v>
      </c>
    </row>
    <row r="133" spans="1:8" x14ac:dyDescent="0.25">
      <c r="A133" t="s">
        <v>413</v>
      </c>
      <c r="B133" t="s">
        <v>251</v>
      </c>
      <c r="C133" s="2">
        <v>1</v>
      </c>
      <c r="D133" t="s">
        <v>465</v>
      </c>
      <c r="E133" t="s">
        <v>466</v>
      </c>
      <c r="F133" t="s">
        <v>79</v>
      </c>
      <c r="G133" t="s">
        <v>54</v>
      </c>
      <c r="H133" t="s">
        <v>505</v>
      </c>
    </row>
    <row r="134" spans="1:8" x14ac:dyDescent="0.25">
      <c r="A134" t="s">
        <v>413</v>
      </c>
      <c r="B134" t="s">
        <v>254</v>
      </c>
      <c r="C134" s="2">
        <v>1</v>
      </c>
      <c r="D134" t="s">
        <v>195</v>
      </c>
      <c r="E134" t="s">
        <v>470</v>
      </c>
      <c r="F134" t="s">
        <v>420</v>
      </c>
      <c r="G134" t="s">
        <v>54</v>
      </c>
      <c r="H134" t="s">
        <v>505</v>
      </c>
    </row>
    <row r="135" spans="1:8" x14ac:dyDescent="0.25">
      <c r="A135" t="s">
        <v>474</v>
      </c>
      <c r="B135" t="s">
        <v>475</v>
      </c>
      <c r="C135" s="2">
        <v>1</v>
      </c>
      <c r="D135" t="s">
        <v>505</v>
      </c>
      <c r="E135" t="s">
        <v>505</v>
      </c>
      <c r="F135" t="s">
        <v>79</v>
      </c>
      <c r="G135" t="s">
        <v>54</v>
      </c>
      <c r="H135" t="s">
        <v>508</v>
      </c>
    </row>
    <row r="136" spans="1:8" x14ac:dyDescent="0.25">
      <c r="A136" t="s">
        <v>474</v>
      </c>
      <c r="B136" t="s">
        <v>475</v>
      </c>
      <c r="C136" s="2">
        <v>2</v>
      </c>
      <c r="D136" t="s">
        <v>505</v>
      </c>
      <c r="E136" t="s">
        <v>505</v>
      </c>
      <c r="F136" t="s">
        <v>79</v>
      </c>
      <c r="G136" t="s">
        <v>56</v>
      </c>
      <c r="H136" t="s">
        <v>510</v>
      </c>
    </row>
    <row r="137" spans="1:8" x14ac:dyDescent="0.25">
      <c r="A137" t="s">
        <v>474</v>
      </c>
      <c r="B137" t="s">
        <v>475</v>
      </c>
      <c r="C137" s="2">
        <v>3</v>
      </c>
      <c r="D137" t="s">
        <v>505</v>
      </c>
      <c r="E137" t="s">
        <v>505</v>
      </c>
      <c r="F137" t="s">
        <v>79</v>
      </c>
      <c r="G137" t="s">
        <v>58</v>
      </c>
      <c r="H137" t="s">
        <v>512</v>
      </c>
    </row>
    <row r="138" spans="1:8" x14ac:dyDescent="0.25">
      <c r="A138" t="s">
        <v>474</v>
      </c>
      <c r="B138" t="s">
        <v>475</v>
      </c>
      <c r="C138" s="2">
        <v>3</v>
      </c>
      <c r="D138" t="s">
        <v>505</v>
      </c>
      <c r="E138" t="s">
        <v>505</v>
      </c>
      <c r="F138" t="s">
        <v>84</v>
      </c>
      <c r="G138" t="s">
        <v>58</v>
      </c>
      <c r="H138" t="s">
        <v>511</v>
      </c>
    </row>
    <row r="139" spans="1:8" x14ac:dyDescent="0.25">
      <c r="A139" t="s">
        <v>474</v>
      </c>
      <c r="B139" t="s">
        <v>481</v>
      </c>
      <c r="C139" s="2">
        <v>1</v>
      </c>
      <c r="D139" t="s">
        <v>505</v>
      </c>
      <c r="E139" t="s">
        <v>505</v>
      </c>
      <c r="F139" t="s">
        <v>79</v>
      </c>
      <c r="G139" t="s">
        <v>54</v>
      </c>
      <c r="H139" t="s">
        <v>513</v>
      </c>
    </row>
    <row r="140" spans="1:8" x14ac:dyDescent="0.25">
      <c r="A140" t="s">
        <v>474</v>
      </c>
      <c r="B140" t="s">
        <v>481</v>
      </c>
      <c r="C140" s="2">
        <v>2</v>
      </c>
      <c r="D140" t="s">
        <v>505</v>
      </c>
      <c r="E140" t="s">
        <v>505</v>
      </c>
      <c r="F140" t="s">
        <v>84</v>
      </c>
      <c r="G140" t="s">
        <v>56</v>
      </c>
      <c r="H140" t="s">
        <v>514</v>
      </c>
    </row>
    <row r="141" spans="1:8" x14ac:dyDescent="0.25">
      <c r="A141" t="s">
        <v>474</v>
      </c>
      <c r="B141" t="s">
        <v>481</v>
      </c>
      <c r="C141" s="2">
        <v>3</v>
      </c>
      <c r="D141" t="s">
        <v>505</v>
      </c>
      <c r="E141" t="s">
        <v>505</v>
      </c>
      <c r="F141" t="s">
        <v>79</v>
      </c>
      <c r="G141" t="s">
        <v>58</v>
      </c>
      <c r="H141" t="s">
        <v>516</v>
      </c>
    </row>
    <row r="142" spans="1:8" x14ac:dyDescent="0.25">
      <c r="A142" t="s">
        <v>474</v>
      </c>
      <c r="B142" t="s">
        <v>481</v>
      </c>
      <c r="C142" s="2">
        <v>3</v>
      </c>
      <c r="D142" t="s">
        <v>505</v>
      </c>
      <c r="E142" t="s">
        <v>505</v>
      </c>
      <c r="F142" t="s">
        <v>84</v>
      </c>
      <c r="G142" t="s">
        <v>58</v>
      </c>
      <c r="H142" t="s">
        <v>515</v>
      </c>
    </row>
    <row r="143" spans="1:8" x14ac:dyDescent="0.25">
      <c r="A143" t="s">
        <v>474</v>
      </c>
      <c r="B143" t="s">
        <v>481</v>
      </c>
      <c r="C143" s="2">
        <v>5</v>
      </c>
      <c r="D143" t="s">
        <v>505</v>
      </c>
      <c r="E143" t="s">
        <v>505</v>
      </c>
      <c r="F143" t="s">
        <v>84</v>
      </c>
      <c r="G143" t="s">
        <v>61</v>
      </c>
      <c r="H143" t="s">
        <v>517</v>
      </c>
    </row>
    <row r="144" spans="1:8" x14ac:dyDescent="0.25">
      <c r="A144" t="s">
        <v>474</v>
      </c>
      <c r="B144" t="s">
        <v>481</v>
      </c>
      <c r="C144" s="2">
        <v>6</v>
      </c>
      <c r="D144" t="s">
        <v>505</v>
      </c>
      <c r="E144" t="s">
        <v>505</v>
      </c>
      <c r="F144" t="s">
        <v>79</v>
      </c>
      <c r="G144" t="s">
        <v>60</v>
      </c>
      <c r="H144" t="s">
        <v>518</v>
      </c>
    </row>
    <row r="145" spans="1:8" x14ac:dyDescent="0.25">
      <c r="A145" t="s">
        <v>474</v>
      </c>
      <c r="B145" t="s">
        <v>489</v>
      </c>
      <c r="C145" s="2">
        <v>1</v>
      </c>
      <c r="D145" t="s">
        <v>505</v>
      </c>
      <c r="E145" t="s">
        <v>505</v>
      </c>
      <c r="F145" t="s">
        <v>79</v>
      </c>
      <c r="G145" t="s">
        <v>54</v>
      </c>
      <c r="H145" t="s">
        <v>519</v>
      </c>
    </row>
    <row r="146" spans="1:8" x14ac:dyDescent="0.25">
      <c r="A146" t="s">
        <v>474</v>
      </c>
      <c r="B146" t="s">
        <v>489</v>
      </c>
      <c r="C146" s="2">
        <v>2</v>
      </c>
      <c r="D146" t="s">
        <v>505</v>
      </c>
      <c r="E146" t="s">
        <v>505</v>
      </c>
      <c r="F146" t="s">
        <v>79</v>
      </c>
      <c r="G146" t="s">
        <v>56</v>
      </c>
      <c r="H146" t="s">
        <v>520</v>
      </c>
    </row>
    <row r="147" spans="1:8" x14ac:dyDescent="0.25">
      <c r="A147" t="s">
        <v>474</v>
      </c>
      <c r="B147" t="s">
        <v>489</v>
      </c>
      <c r="C147" s="2">
        <v>3</v>
      </c>
      <c r="D147" t="s">
        <v>505</v>
      </c>
      <c r="E147" t="s">
        <v>505</v>
      </c>
      <c r="F147" t="s">
        <v>79</v>
      </c>
      <c r="G147" t="s">
        <v>58</v>
      </c>
      <c r="H147" t="s">
        <v>522</v>
      </c>
    </row>
    <row r="148" spans="1:8" x14ac:dyDescent="0.25">
      <c r="A148" t="s">
        <v>474</v>
      </c>
      <c r="B148" t="s">
        <v>489</v>
      </c>
      <c r="C148" s="2">
        <v>3</v>
      </c>
      <c r="D148" t="s">
        <v>505</v>
      </c>
      <c r="E148" t="s">
        <v>505</v>
      </c>
      <c r="F148" t="s">
        <v>84</v>
      </c>
      <c r="G148" t="s">
        <v>58</v>
      </c>
      <c r="H148" t="s">
        <v>521</v>
      </c>
    </row>
    <row r="149" spans="1:8" x14ac:dyDescent="0.25">
      <c r="A149" t="s">
        <v>474</v>
      </c>
      <c r="B149" t="s">
        <v>489</v>
      </c>
      <c r="C149" s="2">
        <v>5</v>
      </c>
      <c r="D149" t="s">
        <v>505</v>
      </c>
      <c r="E149" t="s">
        <v>505</v>
      </c>
      <c r="F149" t="s">
        <v>79</v>
      </c>
      <c r="G149" t="s">
        <v>61</v>
      </c>
      <c r="H149" t="s">
        <v>523</v>
      </c>
    </row>
    <row r="150" spans="1:8" x14ac:dyDescent="0.25">
      <c r="A150" t="s">
        <v>474</v>
      </c>
      <c r="B150" t="s">
        <v>489</v>
      </c>
      <c r="C150" s="2">
        <v>6</v>
      </c>
      <c r="D150" t="s">
        <v>505</v>
      </c>
      <c r="E150" t="s">
        <v>505</v>
      </c>
      <c r="F150" t="s">
        <v>79</v>
      </c>
      <c r="G150" t="s">
        <v>60</v>
      </c>
      <c r="H150" t="s">
        <v>524</v>
      </c>
    </row>
    <row r="151" spans="1:8" x14ac:dyDescent="0.25">
      <c r="A151" t="s">
        <v>474</v>
      </c>
      <c r="B151" t="s">
        <v>497</v>
      </c>
      <c r="C151" s="2">
        <v>1</v>
      </c>
      <c r="D151" t="s">
        <v>505</v>
      </c>
      <c r="E151" t="s">
        <v>505</v>
      </c>
      <c r="F151" t="s">
        <v>79</v>
      </c>
      <c r="G151" t="s">
        <v>54</v>
      </c>
      <c r="H151" t="s">
        <v>525</v>
      </c>
    </row>
    <row r="152" spans="1:8" x14ac:dyDescent="0.25">
      <c r="A152" t="s">
        <v>474</v>
      </c>
      <c r="B152" t="s">
        <v>497</v>
      </c>
      <c r="C152" s="2">
        <v>2</v>
      </c>
      <c r="D152" t="s">
        <v>505</v>
      </c>
      <c r="E152" t="s">
        <v>505</v>
      </c>
      <c r="F152" t="s">
        <v>79</v>
      </c>
      <c r="G152" t="s">
        <v>56</v>
      </c>
      <c r="H152" t="s">
        <v>526</v>
      </c>
    </row>
    <row r="153" spans="1:8" x14ac:dyDescent="0.25">
      <c r="A153" t="s">
        <v>474</v>
      </c>
      <c r="B153" t="s">
        <v>497</v>
      </c>
      <c r="C153" s="2">
        <v>3</v>
      </c>
      <c r="D153" t="s">
        <v>505</v>
      </c>
      <c r="E153" t="s">
        <v>505</v>
      </c>
      <c r="F153" t="s">
        <v>84</v>
      </c>
      <c r="G153" t="s">
        <v>58</v>
      </c>
      <c r="H153" t="s">
        <v>527</v>
      </c>
    </row>
    <row r="154" spans="1:8" x14ac:dyDescent="0.25">
      <c r="A154" t="s">
        <v>474</v>
      </c>
      <c r="B154" t="s">
        <v>497</v>
      </c>
      <c r="C154" s="2">
        <v>3</v>
      </c>
      <c r="D154" t="s">
        <v>505</v>
      </c>
      <c r="E154" t="s">
        <v>505</v>
      </c>
      <c r="F154" t="s">
        <v>274</v>
      </c>
      <c r="G154" t="s">
        <v>58</v>
      </c>
      <c r="H154" t="s">
        <v>528</v>
      </c>
    </row>
    <row r="155" spans="1:8" x14ac:dyDescent="0.25">
      <c r="A155" t="s">
        <v>474</v>
      </c>
      <c r="B155" t="s">
        <v>497</v>
      </c>
      <c r="C155" s="2">
        <v>5</v>
      </c>
      <c r="D155" t="s">
        <v>505</v>
      </c>
      <c r="E155" t="s">
        <v>505</v>
      </c>
      <c r="F155" t="s">
        <v>274</v>
      </c>
      <c r="G155" t="s">
        <v>61</v>
      </c>
      <c r="H155" t="s">
        <v>529</v>
      </c>
    </row>
    <row r="156" spans="1:8" x14ac:dyDescent="0.25">
      <c r="A156" t="s">
        <v>474</v>
      </c>
      <c r="B156" t="s">
        <v>497</v>
      </c>
      <c r="C156" s="2">
        <v>6</v>
      </c>
      <c r="D156" t="s">
        <v>505</v>
      </c>
      <c r="E156" t="s">
        <v>505</v>
      </c>
      <c r="F156" t="s">
        <v>84</v>
      </c>
      <c r="G156" t="s">
        <v>60</v>
      </c>
      <c r="H156" t="s">
        <v>530</v>
      </c>
    </row>
    <row r="157" spans="1:8" x14ac:dyDescent="0.25">
      <c r="A157" t="s">
        <v>474</v>
      </c>
      <c r="B157" t="s">
        <v>497</v>
      </c>
      <c r="C157" s="2">
        <v>6</v>
      </c>
      <c r="D157" t="s">
        <v>505</v>
      </c>
      <c r="E157" t="s">
        <v>505</v>
      </c>
      <c r="F157" t="s">
        <v>274</v>
      </c>
      <c r="G157" t="s">
        <v>60</v>
      </c>
      <c r="H157" t="s">
        <v>531</v>
      </c>
    </row>
  </sheetData>
  <pageMargins left="0.7" right="0.7" top="0.78740157499999996" bottom="0.78740157499999996" header="0.3" footer="0.3"/>
  <headerFooter>
    <oddHeader>&amp;R&amp;"Calibri"&amp;10&amp;K000000 Company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EBE03-366E-4AA4-BF03-399D41572167}">
  <dimension ref="A1:W157"/>
  <sheetViews>
    <sheetView topLeftCell="L125" workbookViewId="0">
      <selection activeCell="W135" sqref="W135"/>
    </sheetView>
  </sheetViews>
  <sheetFormatPr defaultRowHeight="15" x14ac:dyDescent="0.25"/>
  <cols>
    <col min="1" max="1" width="5" bestFit="1" customWidth="1"/>
    <col min="2" max="2" width="25.5703125" bestFit="1" customWidth="1"/>
    <col min="3" max="3" width="21.85546875" bestFit="1" customWidth="1"/>
    <col min="4" max="4" width="10.140625" bestFit="1" customWidth="1"/>
    <col min="5" max="5" width="25.28515625" bestFit="1" customWidth="1"/>
    <col min="6" max="6" width="19.140625" bestFit="1" customWidth="1"/>
    <col min="7" max="7" width="18.85546875" bestFit="1" customWidth="1"/>
    <col min="8" max="8" width="9.85546875" bestFit="1" customWidth="1"/>
    <col min="9" max="9" width="30.42578125" bestFit="1" customWidth="1"/>
    <col min="10" max="10" width="16.140625" bestFit="1" customWidth="1"/>
    <col min="11" max="11" width="21.7109375" bestFit="1" customWidth="1"/>
    <col min="12" max="12" width="12.7109375" bestFit="1" customWidth="1"/>
    <col min="13" max="13" width="7.42578125" bestFit="1" customWidth="1"/>
    <col min="14" max="14" width="10.7109375" bestFit="1" customWidth="1"/>
    <col min="15" max="15" width="16" bestFit="1" customWidth="1"/>
    <col min="16" max="16" width="15.7109375" bestFit="1" customWidth="1"/>
    <col min="17" max="17" width="14.7109375" bestFit="1" customWidth="1"/>
    <col min="18" max="18" width="11" bestFit="1" customWidth="1"/>
    <col min="19" max="19" width="45.7109375" bestFit="1" customWidth="1"/>
    <col min="20" max="20" width="9.7109375" bestFit="1" customWidth="1"/>
    <col min="21" max="21" width="9" bestFit="1" customWidth="1"/>
    <col min="22" max="22" width="28" bestFit="1" customWidth="1"/>
    <col min="23" max="23" width="14.7109375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  <c r="J1" t="s">
        <v>45</v>
      </c>
      <c r="K1" t="s">
        <v>46</v>
      </c>
      <c r="L1" t="s">
        <v>47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506</v>
      </c>
      <c r="W1" t="s">
        <v>507</v>
      </c>
    </row>
    <row r="2" spans="1:23" x14ac:dyDescent="0.25">
      <c r="A2">
        <v>118</v>
      </c>
      <c r="B2" s="8" t="s">
        <v>69</v>
      </c>
      <c r="C2" s="8" t="s">
        <v>17</v>
      </c>
      <c r="D2" s="1">
        <v>46011</v>
      </c>
      <c r="E2">
        <v>152</v>
      </c>
      <c r="F2">
        <v>136</v>
      </c>
      <c r="G2">
        <v>5</v>
      </c>
      <c r="H2" s="8" t="s">
        <v>18</v>
      </c>
      <c r="I2" s="8" t="s">
        <v>70</v>
      </c>
      <c r="J2" s="8" t="s">
        <v>71</v>
      </c>
      <c r="K2" s="8" t="s">
        <v>72</v>
      </c>
      <c r="L2" s="8" t="s">
        <v>73</v>
      </c>
      <c r="M2" s="8" t="s">
        <v>74</v>
      </c>
      <c r="N2" s="8">
        <v>1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54</v>
      </c>
    </row>
    <row r="3" spans="1:23" x14ac:dyDescent="0.25">
      <c r="A3">
        <v>118</v>
      </c>
      <c r="B3" s="8" t="s">
        <v>69</v>
      </c>
      <c r="C3" s="8" t="s">
        <v>17</v>
      </c>
      <c r="D3" s="1">
        <v>46011</v>
      </c>
      <c r="E3">
        <v>152</v>
      </c>
      <c r="F3">
        <v>136</v>
      </c>
      <c r="G3">
        <v>5</v>
      </c>
      <c r="H3" s="8" t="s">
        <v>18</v>
      </c>
      <c r="I3" s="8" t="s">
        <v>70</v>
      </c>
      <c r="J3" s="8" t="s">
        <v>71</v>
      </c>
      <c r="K3" s="8" t="s">
        <v>72</v>
      </c>
      <c r="L3" s="8" t="s">
        <v>73</v>
      </c>
      <c r="M3" s="8" t="s">
        <v>74</v>
      </c>
      <c r="N3" s="8">
        <v>2</v>
      </c>
      <c r="O3" t="s">
        <v>81</v>
      </c>
      <c r="P3" t="s">
        <v>23</v>
      </c>
      <c r="Q3" t="s">
        <v>82</v>
      </c>
      <c r="R3" t="s">
        <v>83</v>
      </c>
      <c r="S3" t="s">
        <v>84</v>
      </c>
      <c r="T3" t="s">
        <v>85</v>
      </c>
      <c r="U3" t="s">
        <v>56</v>
      </c>
    </row>
    <row r="4" spans="1:23" x14ac:dyDescent="0.25">
      <c r="A4">
        <v>118</v>
      </c>
      <c r="B4" s="8" t="s">
        <v>69</v>
      </c>
      <c r="C4" s="8" t="s">
        <v>17</v>
      </c>
      <c r="D4" s="1">
        <v>46011</v>
      </c>
      <c r="E4">
        <v>152</v>
      </c>
      <c r="F4">
        <v>136</v>
      </c>
      <c r="G4">
        <v>5</v>
      </c>
      <c r="H4" s="8" t="s">
        <v>18</v>
      </c>
      <c r="I4" s="8" t="s">
        <v>70</v>
      </c>
      <c r="J4" s="8" t="s">
        <v>71</v>
      </c>
      <c r="K4" s="8" t="s">
        <v>72</v>
      </c>
      <c r="L4" s="8" t="s">
        <v>73</v>
      </c>
      <c r="M4" s="8" t="s">
        <v>74</v>
      </c>
      <c r="N4" s="8">
        <v>3</v>
      </c>
      <c r="O4" t="s">
        <v>86</v>
      </c>
      <c r="P4" t="s">
        <v>87</v>
      </c>
      <c r="Q4" t="s">
        <v>88</v>
      </c>
      <c r="R4" t="s">
        <v>89</v>
      </c>
      <c r="S4" t="s">
        <v>79</v>
      </c>
      <c r="T4" t="s">
        <v>80</v>
      </c>
      <c r="U4" t="s">
        <v>58</v>
      </c>
    </row>
    <row r="5" spans="1:23" x14ac:dyDescent="0.25">
      <c r="A5">
        <v>118</v>
      </c>
      <c r="B5" s="8" t="s">
        <v>69</v>
      </c>
      <c r="C5" s="8" t="s">
        <v>17</v>
      </c>
      <c r="D5" s="1">
        <v>46011</v>
      </c>
      <c r="E5">
        <v>152</v>
      </c>
      <c r="F5">
        <v>136</v>
      </c>
      <c r="G5">
        <v>5</v>
      </c>
      <c r="H5" s="8" t="s">
        <v>18</v>
      </c>
      <c r="I5" s="8" t="s">
        <v>70</v>
      </c>
      <c r="J5" s="8" t="s">
        <v>71</v>
      </c>
      <c r="K5" s="8" t="s">
        <v>72</v>
      </c>
      <c r="L5" s="8" t="s">
        <v>73</v>
      </c>
      <c r="M5" s="8" t="s">
        <v>74</v>
      </c>
      <c r="N5" s="8">
        <v>4</v>
      </c>
      <c r="O5" t="s">
        <v>90</v>
      </c>
      <c r="P5" t="s">
        <v>23</v>
      </c>
      <c r="Q5" t="s">
        <v>91</v>
      </c>
      <c r="R5" t="s">
        <v>92</v>
      </c>
      <c r="S5" t="s">
        <v>84</v>
      </c>
      <c r="T5" t="s">
        <v>85</v>
      </c>
      <c r="U5" t="s">
        <v>65</v>
      </c>
    </row>
    <row r="6" spans="1:23" x14ac:dyDescent="0.25">
      <c r="A6">
        <v>118</v>
      </c>
      <c r="B6" s="8" t="s">
        <v>69</v>
      </c>
      <c r="C6" s="8" t="s">
        <v>17</v>
      </c>
      <c r="D6" s="1">
        <v>46011</v>
      </c>
      <c r="E6">
        <v>152</v>
      </c>
      <c r="F6">
        <v>136</v>
      </c>
      <c r="G6">
        <v>5</v>
      </c>
      <c r="H6" s="8" t="s">
        <v>18</v>
      </c>
      <c r="I6" s="8" t="s">
        <v>70</v>
      </c>
      <c r="J6" s="8" t="s">
        <v>71</v>
      </c>
      <c r="K6" s="8" t="s">
        <v>72</v>
      </c>
      <c r="L6" s="8" t="s">
        <v>73</v>
      </c>
      <c r="M6" s="8" t="s">
        <v>74</v>
      </c>
      <c r="N6" s="8">
        <v>5</v>
      </c>
      <c r="O6" t="s">
        <v>93</v>
      </c>
      <c r="P6" t="s">
        <v>94</v>
      </c>
      <c r="Q6" t="s">
        <v>95</v>
      </c>
      <c r="R6" t="s">
        <v>96</v>
      </c>
      <c r="S6" t="s">
        <v>79</v>
      </c>
      <c r="T6" t="s">
        <v>80</v>
      </c>
      <c r="U6" t="s">
        <v>61</v>
      </c>
    </row>
    <row r="7" spans="1:23" x14ac:dyDescent="0.25">
      <c r="A7">
        <v>118</v>
      </c>
      <c r="B7" s="8" t="s">
        <v>69</v>
      </c>
      <c r="C7" s="8" t="s">
        <v>17</v>
      </c>
      <c r="D7" s="1">
        <v>46011</v>
      </c>
      <c r="E7">
        <v>152</v>
      </c>
      <c r="F7">
        <v>136</v>
      </c>
      <c r="G7">
        <v>5</v>
      </c>
      <c r="H7" s="8" t="s">
        <v>18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>
        <v>6</v>
      </c>
      <c r="O7" t="s">
        <v>97</v>
      </c>
      <c r="P7" t="s">
        <v>98</v>
      </c>
      <c r="Q7" t="s">
        <v>99</v>
      </c>
      <c r="R7" t="s">
        <v>100</v>
      </c>
      <c r="S7" t="s">
        <v>84</v>
      </c>
      <c r="T7" t="s">
        <v>85</v>
      </c>
      <c r="U7" t="s">
        <v>60</v>
      </c>
    </row>
    <row r="8" spans="1:23" x14ac:dyDescent="0.25">
      <c r="A8">
        <v>118</v>
      </c>
      <c r="B8" s="8" t="s">
        <v>69</v>
      </c>
      <c r="C8" s="8" t="s">
        <v>17</v>
      </c>
      <c r="D8" s="1">
        <v>46011</v>
      </c>
      <c r="E8">
        <v>152</v>
      </c>
      <c r="F8">
        <v>136</v>
      </c>
      <c r="G8">
        <v>5</v>
      </c>
      <c r="H8" s="8" t="s">
        <v>18</v>
      </c>
      <c r="I8" s="8" t="s">
        <v>70</v>
      </c>
      <c r="J8" s="8" t="s">
        <v>71</v>
      </c>
      <c r="K8" s="8" t="s">
        <v>72</v>
      </c>
      <c r="L8" s="8" t="s">
        <v>73</v>
      </c>
      <c r="M8" s="8" t="s">
        <v>74</v>
      </c>
      <c r="N8" s="8">
        <v>7</v>
      </c>
      <c r="O8" t="s">
        <v>101</v>
      </c>
      <c r="P8" t="s">
        <v>102</v>
      </c>
      <c r="Q8" t="s">
        <v>103</v>
      </c>
      <c r="R8" t="s">
        <v>104</v>
      </c>
      <c r="S8" t="s">
        <v>84</v>
      </c>
      <c r="T8" t="s">
        <v>85</v>
      </c>
      <c r="U8" t="s">
        <v>52</v>
      </c>
    </row>
    <row r="9" spans="1:23" x14ac:dyDescent="0.25">
      <c r="A9">
        <v>118</v>
      </c>
      <c r="B9" s="8" t="s">
        <v>69</v>
      </c>
      <c r="C9" s="8" t="s">
        <v>17</v>
      </c>
      <c r="D9" s="1">
        <v>46011</v>
      </c>
      <c r="E9">
        <v>152</v>
      </c>
      <c r="F9">
        <v>136</v>
      </c>
      <c r="G9">
        <v>5</v>
      </c>
      <c r="H9" s="8" t="s">
        <v>18</v>
      </c>
      <c r="I9" s="8" t="s">
        <v>70</v>
      </c>
      <c r="J9" s="8" t="s">
        <v>71</v>
      </c>
      <c r="K9" s="8" t="s">
        <v>72</v>
      </c>
      <c r="L9" s="8" t="s">
        <v>73</v>
      </c>
      <c r="M9" s="8" t="s">
        <v>74</v>
      </c>
      <c r="N9" s="8">
        <v>8</v>
      </c>
      <c r="O9" t="s">
        <v>105</v>
      </c>
      <c r="P9" t="s">
        <v>22</v>
      </c>
      <c r="Q9" t="s">
        <v>106</v>
      </c>
      <c r="R9" t="s">
        <v>107</v>
      </c>
      <c r="S9" t="s">
        <v>79</v>
      </c>
      <c r="T9" t="s">
        <v>80</v>
      </c>
      <c r="U9" t="s">
        <v>63</v>
      </c>
    </row>
    <row r="10" spans="1:23" x14ac:dyDescent="0.25">
      <c r="A10">
        <v>118</v>
      </c>
      <c r="B10" s="8" t="s">
        <v>69</v>
      </c>
      <c r="C10" s="8" t="s">
        <v>17</v>
      </c>
      <c r="D10" s="1">
        <v>46011</v>
      </c>
      <c r="E10">
        <v>152</v>
      </c>
      <c r="F10">
        <v>136</v>
      </c>
      <c r="G10">
        <v>5</v>
      </c>
      <c r="H10" s="8" t="s">
        <v>18</v>
      </c>
      <c r="I10" s="8" t="s">
        <v>70</v>
      </c>
      <c r="J10" s="8" t="s">
        <v>71</v>
      </c>
      <c r="K10" s="8" t="s">
        <v>72</v>
      </c>
      <c r="L10" s="8" t="s">
        <v>73</v>
      </c>
      <c r="M10" s="8" t="s">
        <v>74</v>
      </c>
      <c r="N10" s="8">
        <v>9</v>
      </c>
      <c r="O10" t="s">
        <v>108</v>
      </c>
      <c r="P10" t="s">
        <v>50</v>
      </c>
      <c r="Q10" t="s">
        <v>109</v>
      </c>
      <c r="R10" t="s">
        <v>110</v>
      </c>
      <c r="S10" t="s">
        <v>79</v>
      </c>
      <c r="T10" t="s">
        <v>80</v>
      </c>
      <c r="U10" t="s">
        <v>57</v>
      </c>
    </row>
    <row r="11" spans="1:23" x14ac:dyDescent="0.25">
      <c r="A11">
        <v>118</v>
      </c>
      <c r="B11" s="8" t="s">
        <v>69</v>
      </c>
      <c r="C11" s="8" t="s">
        <v>17</v>
      </c>
      <c r="D11" s="1">
        <v>46011</v>
      </c>
      <c r="E11">
        <v>152</v>
      </c>
      <c r="F11">
        <v>136</v>
      </c>
      <c r="G11">
        <v>5</v>
      </c>
      <c r="H11" s="8" t="s">
        <v>18</v>
      </c>
      <c r="I11" s="8" t="s">
        <v>70</v>
      </c>
      <c r="J11" s="8" t="s">
        <v>71</v>
      </c>
      <c r="K11" s="8" t="s">
        <v>72</v>
      </c>
      <c r="L11" s="8" t="s">
        <v>73</v>
      </c>
      <c r="M11" s="8" t="s">
        <v>74</v>
      </c>
      <c r="N11" s="8">
        <v>10</v>
      </c>
      <c r="O11" t="s">
        <v>111</v>
      </c>
      <c r="P11" t="s">
        <v>50</v>
      </c>
      <c r="Q11" t="s">
        <v>112</v>
      </c>
      <c r="R11" t="s">
        <v>113</v>
      </c>
      <c r="S11" t="s">
        <v>79</v>
      </c>
      <c r="T11" t="s">
        <v>80</v>
      </c>
      <c r="U11" t="s">
        <v>67</v>
      </c>
    </row>
    <row r="12" spans="1:23" x14ac:dyDescent="0.25">
      <c r="A12">
        <v>118</v>
      </c>
      <c r="B12" s="8" t="s">
        <v>69</v>
      </c>
      <c r="C12" s="8" t="s">
        <v>17</v>
      </c>
      <c r="D12" s="1">
        <v>46011</v>
      </c>
      <c r="E12">
        <v>152</v>
      </c>
      <c r="F12">
        <v>136</v>
      </c>
      <c r="G12">
        <v>5</v>
      </c>
      <c r="H12" s="8" t="s">
        <v>18</v>
      </c>
      <c r="I12" s="8" t="s">
        <v>70</v>
      </c>
      <c r="J12" s="8" t="s">
        <v>71</v>
      </c>
      <c r="K12" s="8" t="s">
        <v>72</v>
      </c>
      <c r="L12" s="8" t="s">
        <v>73</v>
      </c>
      <c r="M12" s="8" t="s">
        <v>74</v>
      </c>
      <c r="N12" s="8">
        <v>11</v>
      </c>
      <c r="O12" t="s">
        <v>114</v>
      </c>
      <c r="P12" t="s">
        <v>115</v>
      </c>
      <c r="Q12" t="s">
        <v>116</v>
      </c>
      <c r="R12" t="s">
        <v>117</v>
      </c>
      <c r="S12" t="s">
        <v>84</v>
      </c>
      <c r="T12" t="s">
        <v>85</v>
      </c>
      <c r="U12" t="s">
        <v>55</v>
      </c>
    </row>
    <row r="13" spans="1:23" x14ac:dyDescent="0.25">
      <c r="A13">
        <v>118</v>
      </c>
      <c r="B13" s="8" t="s">
        <v>69</v>
      </c>
      <c r="C13" s="8" t="s">
        <v>17</v>
      </c>
      <c r="D13" s="1">
        <v>46011</v>
      </c>
      <c r="E13">
        <v>152</v>
      </c>
      <c r="F13">
        <v>136</v>
      </c>
      <c r="G13">
        <v>5</v>
      </c>
      <c r="H13" s="8" t="s">
        <v>18</v>
      </c>
      <c r="I13" s="8" t="s">
        <v>118</v>
      </c>
      <c r="J13" s="8" t="s">
        <v>71</v>
      </c>
      <c r="K13" s="8" t="s">
        <v>119</v>
      </c>
      <c r="L13" s="8" t="s">
        <v>73</v>
      </c>
      <c r="M13" s="8" t="s">
        <v>52</v>
      </c>
      <c r="N13" s="8">
        <v>1</v>
      </c>
      <c r="O13" t="s">
        <v>120</v>
      </c>
      <c r="P13" t="s">
        <v>27</v>
      </c>
      <c r="Q13" t="s">
        <v>121</v>
      </c>
      <c r="R13" t="s">
        <v>122</v>
      </c>
      <c r="S13" t="s">
        <v>79</v>
      </c>
      <c r="T13" t="s">
        <v>80</v>
      </c>
      <c r="U13" t="s">
        <v>54</v>
      </c>
    </row>
    <row r="14" spans="1:23" x14ac:dyDescent="0.25">
      <c r="A14">
        <v>118</v>
      </c>
      <c r="B14" s="8" t="s">
        <v>69</v>
      </c>
      <c r="C14" s="8" t="s">
        <v>17</v>
      </c>
      <c r="D14" s="1">
        <v>46011</v>
      </c>
      <c r="E14">
        <v>152</v>
      </c>
      <c r="F14">
        <v>136</v>
      </c>
      <c r="G14">
        <v>5</v>
      </c>
      <c r="H14" s="8" t="s">
        <v>18</v>
      </c>
      <c r="I14" s="8" t="s">
        <v>118</v>
      </c>
      <c r="J14" s="8" t="s">
        <v>71</v>
      </c>
      <c r="K14" s="8" t="s">
        <v>119</v>
      </c>
      <c r="L14" s="8" t="s">
        <v>73</v>
      </c>
      <c r="M14" s="8" t="s">
        <v>52</v>
      </c>
      <c r="N14" s="8">
        <v>2</v>
      </c>
      <c r="O14" t="s">
        <v>123</v>
      </c>
      <c r="P14" t="s">
        <v>124</v>
      </c>
      <c r="Q14" t="s">
        <v>125</v>
      </c>
      <c r="R14" t="s">
        <v>126</v>
      </c>
      <c r="S14" t="s">
        <v>79</v>
      </c>
      <c r="T14" t="s">
        <v>80</v>
      </c>
      <c r="U14" t="s">
        <v>56</v>
      </c>
    </row>
    <row r="15" spans="1:23" x14ac:dyDescent="0.25">
      <c r="A15">
        <v>118</v>
      </c>
      <c r="B15" s="8" t="s">
        <v>69</v>
      </c>
      <c r="C15" s="8" t="s">
        <v>17</v>
      </c>
      <c r="D15" s="1">
        <v>46011</v>
      </c>
      <c r="E15">
        <v>152</v>
      </c>
      <c r="F15">
        <v>136</v>
      </c>
      <c r="G15">
        <v>5</v>
      </c>
      <c r="H15" s="8" t="s">
        <v>18</v>
      </c>
      <c r="I15" s="8" t="s">
        <v>118</v>
      </c>
      <c r="J15" s="8" t="s">
        <v>71</v>
      </c>
      <c r="K15" s="8" t="s">
        <v>119</v>
      </c>
      <c r="L15" s="8" t="s">
        <v>73</v>
      </c>
      <c r="M15" s="8" t="s">
        <v>52</v>
      </c>
      <c r="N15" s="8">
        <v>3</v>
      </c>
      <c r="O15" t="s">
        <v>127</v>
      </c>
      <c r="P15" t="s">
        <v>128</v>
      </c>
      <c r="Q15" t="s">
        <v>129</v>
      </c>
      <c r="R15" t="s">
        <v>130</v>
      </c>
      <c r="S15" t="s">
        <v>79</v>
      </c>
      <c r="T15" t="s">
        <v>80</v>
      </c>
      <c r="U15" t="s">
        <v>58</v>
      </c>
    </row>
    <row r="16" spans="1:23" x14ac:dyDescent="0.25">
      <c r="A16">
        <v>118</v>
      </c>
      <c r="B16" s="8" t="s">
        <v>69</v>
      </c>
      <c r="C16" s="8" t="s">
        <v>17</v>
      </c>
      <c r="D16" s="1">
        <v>46011</v>
      </c>
      <c r="E16">
        <v>152</v>
      </c>
      <c r="F16">
        <v>136</v>
      </c>
      <c r="G16">
        <v>5</v>
      </c>
      <c r="H16" s="8" t="s">
        <v>18</v>
      </c>
      <c r="I16" s="8" t="s">
        <v>118</v>
      </c>
      <c r="J16" s="8" t="s">
        <v>71</v>
      </c>
      <c r="K16" s="8" t="s">
        <v>119</v>
      </c>
      <c r="L16" s="8" t="s">
        <v>73</v>
      </c>
      <c r="M16" s="8" t="s">
        <v>52</v>
      </c>
      <c r="N16" s="8">
        <v>4</v>
      </c>
      <c r="O16" t="s">
        <v>131</v>
      </c>
      <c r="P16" t="s">
        <v>132</v>
      </c>
      <c r="Q16" t="s">
        <v>133</v>
      </c>
      <c r="R16" t="s">
        <v>134</v>
      </c>
      <c r="S16" t="s">
        <v>84</v>
      </c>
      <c r="T16" t="s">
        <v>85</v>
      </c>
      <c r="U16" t="s">
        <v>65</v>
      </c>
    </row>
    <row r="17" spans="1:21" x14ac:dyDescent="0.25">
      <c r="A17">
        <v>118</v>
      </c>
      <c r="B17" s="8" t="s">
        <v>69</v>
      </c>
      <c r="C17" s="8" t="s">
        <v>17</v>
      </c>
      <c r="D17" s="1">
        <v>46011</v>
      </c>
      <c r="E17">
        <v>152</v>
      </c>
      <c r="F17">
        <v>136</v>
      </c>
      <c r="G17">
        <v>5</v>
      </c>
      <c r="H17" s="8" t="s">
        <v>18</v>
      </c>
      <c r="I17" s="8" t="s">
        <v>135</v>
      </c>
      <c r="J17" s="8" t="s">
        <v>71</v>
      </c>
      <c r="K17" s="8" t="s">
        <v>41</v>
      </c>
      <c r="L17" s="8" t="s">
        <v>73</v>
      </c>
      <c r="M17" s="8" t="s">
        <v>136</v>
      </c>
      <c r="N17" s="8">
        <v>1</v>
      </c>
      <c r="O17" t="s">
        <v>137</v>
      </c>
      <c r="P17" t="s">
        <v>138</v>
      </c>
      <c r="Q17" t="s">
        <v>139</v>
      </c>
      <c r="R17" t="s">
        <v>140</v>
      </c>
      <c r="S17" t="s">
        <v>79</v>
      </c>
      <c r="T17" t="s">
        <v>80</v>
      </c>
      <c r="U17" t="s">
        <v>54</v>
      </c>
    </row>
    <row r="18" spans="1:21" x14ac:dyDescent="0.25">
      <c r="A18">
        <v>118</v>
      </c>
      <c r="B18" s="8" t="s">
        <v>69</v>
      </c>
      <c r="C18" s="8" t="s">
        <v>17</v>
      </c>
      <c r="D18" s="1">
        <v>46011</v>
      </c>
      <c r="E18">
        <v>152</v>
      </c>
      <c r="F18">
        <v>136</v>
      </c>
      <c r="G18">
        <v>5</v>
      </c>
      <c r="H18" s="8" t="s">
        <v>18</v>
      </c>
      <c r="I18" s="8" t="s">
        <v>135</v>
      </c>
      <c r="J18" s="8" t="s">
        <v>71</v>
      </c>
      <c r="K18" s="8" t="s">
        <v>41</v>
      </c>
      <c r="L18" s="8" t="s">
        <v>73</v>
      </c>
      <c r="M18" s="8" t="s">
        <v>136</v>
      </c>
      <c r="N18" s="8">
        <v>2</v>
      </c>
      <c r="O18" t="s">
        <v>141</v>
      </c>
      <c r="P18" t="s">
        <v>142</v>
      </c>
      <c r="Q18" t="s">
        <v>143</v>
      </c>
      <c r="R18" t="s">
        <v>144</v>
      </c>
      <c r="S18" t="s">
        <v>79</v>
      </c>
      <c r="T18" t="s">
        <v>80</v>
      </c>
      <c r="U18" t="s">
        <v>56</v>
      </c>
    </row>
    <row r="19" spans="1:21" x14ac:dyDescent="0.25">
      <c r="A19">
        <v>118</v>
      </c>
      <c r="B19" s="8" t="s">
        <v>69</v>
      </c>
      <c r="C19" s="8" t="s">
        <v>17</v>
      </c>
      <c r="D19" s="1">
        <v>46011</v>
      </c>
      <c r="E19">
        <v>152</v>
      </c>
      <c r="F19">
        <v>136</v>
      </c>
      <c r="G19">
        <v>5</v>
      </c>
      <c r="H19" s="8" t="s">
        <v>18</v>
      </c>
      <c r="I19" s="8" t="s">
        <v>135</v>
      </c>
      <c r="J19" s="8" t="s">
        <v>71</v>
      </c>
      <c r="K19" s="8" t="s">
        <v>41</v>
      </c>
      <c r="L19" s="8" t="s">
        <v>73</v>
      </c>
      <c r="M19" s="8" t="s">
        <v>136</v>
      </c>
      <c r="N19" s="8">
        <v>3</v>
      </c>
      <c r="O19" t="s">
        <v>145</v>
      </c>
      <c r="P19" t="s">
        <v>146</v>
      </c>
      <c r="Q19" t="s">
        <v>147</v>
      </c>
      <c r="R19" t="s">
        <v>148</v>
      </c>
      <c r="S19" t="s">
        <v>84</v>
      </c>
      <c r="T19" t="s">
        <v>85</v>
      </c>
      <c r="U19" t="s">
        <v>58</v>
      </c>
    </row>
    <row r="20" spans="1:21" x14ac:dyDescent="0.25">
      <c r="A20">
        <v>118</v>
      </c>
      <c r="B20" s="8" t="s">
        <v>69</v>
      </c>
      <c r="C20" s="8" t="s">
        <v>17</v>
      </c>
      <c r="D20" s="1">
        <v>46011</v>
      </c>
      <c r="E20">
        <v>152</v>
      </c>
      <c r="F20">
        <v>136</v>
      </c>
      <c r="G20">
        <v>5</v>
      </c>
      <c r="H20" s="8" t="s">
        <v>18</v>
      </c>
      <c r="I20" s="8" t="s">
        <v>135</v>
      </c>
      <c r="J20" s="8" t="s">
        <v>71</v>
      </c>
      <c r="K20" s="8" t="s">
        <v>41</v>
      </c>
      <c r="L20" s="8" t="s">
        <v>73</v>
      </c>
      <c r="M20" s="8" t="s">
        <v>136</v>
      </c>
      <c r="N20" s="8">
        <v>4</v>
      </c>
      <c r="O20" t="s">
        <v>149</v>
      </c>
      <c r="P20" t="s">
        <v>150</v>
      </c>
      <c r="Q20" t="s">
        <v>151</v>
      </c>
      <c r="R20" t="s">
        <v>152</v>
      </c>
      <c r="S20" t="s">
        <v>79</v>
      </c>
      <c r="T20" t="s">
        <v>80</v>
      </c>
      <c r="U20" t="s">
        <v>65</v>
      </c>
    </row>
    <row r="21" spans="1:21" x14ac:dyDescent="0.25">
      <c r="A21">
        <v>118</v>
      </c>
      <c r="B21" s="8" t="s">
        <v>69</v>
      </c>
      <c r="C21" s="8" t="s">
        <v>17</v>
      </c>
      <c r="D21" s="1">
        <v>46011</v>
      </c>
      <c r="E21">
        <v>152</v>
      </c>
      <c r="F21">
        <v>136</v>
      </c>
      <c r="G21">
        <v>5</v>
      </c>
      <c r="H21" s="8" t="s">
        <v>18</v>
      </c>
      <c r="I21" s="8" t="s">
        <v>135</v>
      </c>
      <c r="J21" s="8" t="s">
        <v>71</v>
      </c>
      <c r="K21" s="8" t="s">
        <v>41</v>
      </c>
      <c r="L21" s="8" t="s">
        <v>73</v>
      </c>
      <c r="M21" s="8" t="s">
        <v>136</v>
      </c>
      <c r="N21" s="8">
        <v>5</v>
      </c>
      <c r="O21" t="s">
        <v>153</v>
      </c>
      <c r="P21" t="s">
        <v>154</v>
      </c>
      <c r="Q21" t="s">
        <v>155</v>
      </c>
      <c r="R21" t="s">
        <v>156</v>
      </c>
      <c r="S21" t="s">
        <v>84</v>
      </c>
      <c r="T21" t="s">
        <v>85</v>
      </c>
      <c r="U21" t="s">
        <v>61</v>
      </c>
    </row>
    <row r="22" spans="1:21" x14ac:dyDescent="0.25">
      <c r="A22">
        <v>118</v>
      </c>
      <c r="B22" s="8" t="s">
        <v>69</v>
      </c>
      <c r="C22" s="8" t="s">
        <v>17</v>
      </c>
      <c r="D22" s="1">
        <v>46011</v>
      </c>
      <c r="E22">
        <v>152</v>
      </c>
      <c r="F22">
        <v>136</v>
      </c>
      <c r="G22">
        <v>5</v>
      </c>
      <c r="H22" s="8" t="s">
        <v>18</v>
      </c>
      <c r="I22" s="8" t="s">
        <v>135</v>
      </c>
      <c r="J22" s="8" t="s">
        <v>71</v>
      </c>
      <c r="K22" s="8" t="s">
        <v>41</v>
      </c>
      <c r="L22" s="8" t="s">
        <v>73</v>
      </c>
      <c r="M22" s="8" t="s">
        <v>136</v>
      </c>
      <c r="N22" s="8">
        <v>6</v>
      </c>
      <c r="O22" t="s">
        <v>157</v>
      </c>
      <c r="P22" t="s">
        <v>158</v>
      </c>
      <c r="Q22" t="s">
        <v>159</v>
      </c>
      <c r="R22" t="s">
        <v>160</v>
      </c>
      <c r="S22" t="s">
        <v>84</v>
      </c>
      <c r="T22" t="s">
        <v>85</v>
      </c>
      <c r="U22" t="s">
        <v>60</v>
      </c>
    </row>
    <row r="23" spans="1:21" x14ac:dyDescent="0.25">
      <c r="A23">
        <v>118</v>
      </c>
      <c r="B23" s="8" t="s">
        <v>69</v>
      </c>
      <c r="C23" s="8" t="s">
        <v>17</v>
      </c>
      <c r="D23" s="1">
        <v>46011</v>
      </c>
      <c r="E23">
        <v>152</v>
      </c>
      <c r="F23">
        <v>136</v>
      </c>
      <c r="G23">
        <v>5</v>
      </c>
      <c r="H23" s="8" t="s">
        <v>18</v>
      </c>
      <c r="I23" s="8" t="s">
        <v>135</v>
      </c>
      <c r="J23" s="8" t="s">
        <v>71</v>
      </c>
      <c r="K23" s="8" t="s">
        <v>41</v>
      </c>
      <c r="L23" s="8" t="s">
        <v>73</v>
      </c>
      <c r="M23" s="8" t="s">
        <v>136</v>
      </c>
      <c r="N23" s="8">
        <v>7</v>
      </c>
      <c r="O23" t="s">
        <v>161</v>
      </c>
      <c r="P23" t="s">
        <v>162</v>
      </c>
      <c r="Q23" t="s">
        <v>163</v>
      </c>
      <c r="R23" t="s">
        <v>164</v>
      </c>
      <c r="S23" t="s">
        <v>79</v>
      </c>
      <c r="T23" t="s">
        <v>80</v>
      </c>
      <c r="U23" t="s">
        <v>52</v>
      </c>
    </row>
    <row r="24" spans="1:21" x14ac:dyDescent="0.25">
      <c r="A24">
        <v>118</v>
      </c>
      <c r="B24" s="8" t="s">
        <v>69</v>
      </c>
      <c r="C24" s="8" t="s">
        <v>17</v>
      </c>
      <c r="D24" s="1">
        <v>46011</v>
      </c>
      <c r="E24">
        <v>152</v>
      </c>
      <c r="F24">
        <v>136</v>
      </c>
      <c r="G24">
        <v>5</v>
      </c>
      <c r="H24" s="8" t="s">
        <v>18</v>
      </c>
      <c r="I24" s="8" t="s">
        <v>135</v>
      </c>
      <c r="J24" s="8" t="s">
        <v>71</v>
      </c>
      <c r="K24" s="8" t="s">
        <v>41</v>
      </c>
      <c r="L24" s="8" t="s">
        <v>73</v>
      </c>
      <c r="M24" s="8" t="s">
        <v>136</v>
      </c>
      <c r="N24" s="8">
        <v>8</v>
      </c>
      <c r="O24" t="s">
        <v>165</v>
      </c>
      <c r="P24" t="s">
        <v>28</v>
      </c>
      <c r="Q24" t="s">
        <v>166</v>
      </c>
      <c r="R24" t="s">
        <v>167</v>
      </c>
      <c r="S24" t="s">
        <v>79</v>
      </c>
      <c r="T24" t="s">
        <v>80</v>
      </c>
      <c r="U24" t="s">
        <v>63</v>
      </c>
    </row>
    <row r="25" spans="1:21" x14ac:dyDescent="0.25">
      <c r="A25">
        <v>118</v>
      </c>
      <c r="B25" s="8" t="s">
        <v>69</v>
      </c>
      <c r="C25" s="8" t="s">
        <v>17</v>
      </c>
      <c r="D25" s="1">
        <v>46011</v>
      </c>
      <c r="E25">
        <v>152</v>
      </c>
      <c r="F25">
        <v>136</v>
      </c>
      <c r="G25">
        <v>5</v>
      </c>
      <c r="H25" s="8" t="s">
        <v>18</v>
      </c>
      <c r="I25" s="8" t="s">
        <v>135</v>
      </c>
      <c r="J25" s="8" t="s">
        <v>71</v>
      </c>
      <c r="K25" s="8" t="s">
        <v>41</v>
      </c>
      <c r="L25" s="8" t="s">
        <v>73</v>
      </c>
      <c r="M25" s="8" t="s">
        <v>136</v>
      </c>
      <c r="N25" s="8">
        <v>9</v>
      </c>
      <c r="O25" t="s">
        <v>168</v>
      </c>
      <c r="P25" t="s">
        <v>169</v>
      </c>
      <c r="Q25" t="s">
        <v>170</v>
      </c>
      <c r="R25" t="s">
        <v>171</v>
      </c>
      <c r="S25" t="s">
        <v>79</v>
      </c>
      <c r="T25" t="s">
        <v>80</v>
      </c>
      <c r="U25" t="s">
        <v>57</v>
      </c>
    </row>
    <row r="26" spans="1:21" x14ac:dyDescent="0.25">
      <c r="A26">
        <v>118</v>
      </c>
      <c r="B26" s="8" t="s">
        <v>69</v>
      </c>
      <c r="C26" s="8" t="s">
        <v>17</v>
      </c>
      <c r="D26" s="1">
        <v>46011</v>
      </c>
      <c r="E26">
        <v>152</v>
      </c>
      <c r="F26">
        <v>136</v>
      </c>
      <c r="G26">
        <v>5</v>
      </c>
      <c r="H26" s="8" t="s">
        <v>18</v>
      </c>
      <c r="I26" s="8" t="s">
        <v>135</v>
      </c>
      <c r="J26" s="8" t="s">
        <v>71</v>
      </c>
      <c r="K26" s="8" t="s">
        <v>41</v>
      </c>
      <c r="L26" s="8" t="s">
        <v>73</v>
      </c>
      <c r="M26" s="8" t="s">
        <v>136</v>
      </c>
      <c r="N26" s="8">
        <v>10</v>
      </c>
      <c r="O26" t="s">
        <v>172</v>
      </c>
      <c r="P26" t="s">
        <v>28</v>
      </c>
      <c r="Q26" t="s">
        <v>173</v>
      </c>
      <c r="R26" t="s">
        <v>174</v>
      </c>
      <c r="S26" t="s">
        <v>79</v>
      </c>
      <c r="T26" t="s">
        <v>80</v>
      </c>
      <c r="U26" t="s">
        <v>67</v>
      </c>
    </row>
    <row r="27" spans="1:21" x14ac:dyDescent="0.25">
      <c r="A27">
        <v>118</v>
      </c>
      <c r="B27" s="8" t="s">
        <v>69</v>
      </c>
      <c r="C27" s="8" t="s">
        <v>17</v>
      </c>
      <c r="D27" s="1">
        <v>46011</v>
      </c>
      <c r="E27">
        <v>152</v>
      </c>
      <c r="F27">
        <v>136</v>
      </c>
      <c r="G27">
        <v>5</v>
      </c>
      <c r="H27" s="8" t="s">
        <v>18</v>
      </c>
      <c r="I27" s="8" t="s">
        <v>135</v>
      </c>
      <c r="J27" s="8" t="s">
        <v>71</v>
      </c>
      <c r="K27" s="8" t="s">
        <v>41</v>
      </c>
      <c r="L27" s="8" t="s">
        <v>73</v>
      </c>
      <c r="M27" s="8" t="s">
        <v>136</v>
      </c>
      <c r="N27" s="8">
        <v>11</v>
      </c>
      <c r="O27" t="s">
        <v>175</v>
      </c>
      <c r="P27" t="s">
        <v>176</v>
      </c>
      <c r="Q27" t="s">
        <v>177</v>
      </c>
      <c r="R27" t="s">
        <v>178</v>
      </c>
      <c r="S27" t="s">
        <v>79</v>
      </c>
      <c r="T27" t="s">
        <v>80</v>
      </c>
      <c r="U27" t="s">
        <v>55</v>
      </c>
    </row>
    <row r="28" spans="1:21" x14ac:dyDescent="0.25">
      <c r="A28">
        <v>118</v>
      </c>
      <c r="B28" s="8" t="s">
        <v>69</v>
      </c>
      <c r="C28" s="8" t="s">
        <v>17</v>
      </c>
      <c r="D28" s="1">
        <v>46011</v>
      </c>
      <c r="E28">
        <v>152</v>
      </c>
      <c r="F28">
        <v>136</v>
      </c>
      <c r="G28">
        <v>5</v>
      </c>
      <c r="H28" s="8" t="s">
        <v>18</v>
      </c>
      <c r="I28" s="8" t="s">
        <v>135</v>
      </c>
      <c r="J28" s="8" t="s">
        <v>71</v>
      </c>
      <c r="K28" s="8" t="s">
        <v>41</v>
      </c>
      <c r="L28" s="8" t="s">
        <v>73</v>
      </c>
      <c r="M28" s="8" t="s">
        <v>136</v>
      </c>
      <c r="N28" s="8">
        <v>12</v>
      </c>
      <c r="O28" t="s">
        <v>179</v>
      </c>
      <c r="P28" t="s">
        <v>180</v>
      </c>
      <c r="Q28" t="s">
        <v>181</v>
      </c>
      <c r="R28" t="s">
        <v>182</v>
      </c>
      <c r="S28" t="s">
        <v>84</v>
      </c>
      <c r="T28" t="s">
        <v>85</v>
      </c>
      <c r="U28" t="s">
        <v>183</v>
      </c>
    </row>
    <row r="29" spans="1:21" x14ac:dyDescent="0.25">
      <c r="A29">
        <v>118</v>
      </c>
      <c r="B29" s="8" t="s">
        <v>69</v>
      </c>
      <c r="C29" s="8" t="s">
        <v>17</v>
      </c>
      <c r="D29" s="1">
        <v>46011</v>
      </c>
      <c r="E29">
        <v>152</v>
      </c>
      <c r="F29">
        <v>136</v>
      </c>
      <c r="G29">
        <v>5</v>
      </c>
      <c r="H29" s="8" t="s">
        <v>18</v>
      </c>
      <c r="I29" s="8" t="s">
        <v>135</v>
      </c>
      <c r="J29" s="8" t="s">
        <v>71</v>
      </c>
      <c r="K29" s="8" t="s">
        <v>41</v>
      </c>
      <c r="L29" s="8" t="s">
        <v>73</v>
      </c>
      <c r="M29" s="8" t="s">
        <v>136</v>
      </c>
      <c r="N29" s="8">
        <v>13</v>
      </c>
      <c r="O29" t="s">
        <v>184</v>
      </c>
      <c r="P29" t="s">
        <v>180</v>
      </c>
      <c r="Q29" t="s">
        <v>103</v>
      </c>
      <c r="R29" t="s">
        <v>185</v>
      </c>
      <c r="S29" t="s">
        <v>84</v>
      </c>
      <c r="T29" t="s">
        <v>85</v>
      </c>
      <c r="U29" t="s">
        <v>53</v>
      </c>
    </row>
    <row r="30" spans="1:21" x14ac:dyDescent="0.25">
      <c r="A30">
        <v>118</v>
      </c>
      <c r="B30" s="8" t="s">
        <v>69</v>
      </c>
      <c r="C30" s="8" t="s">
        <v>17</v>
      </c>
      <c r="D30" s="1">
        <v>46011</v>
      </c>
      <c r="E30">
        <v>152</v>
      </c>
      <c r="F30">
        <v>136</v>
      </c>
      <c r="G30">
        <v>5</v>
      </c>
      <c r="H30" s="8" t="s">
        <v>18</v>
      </c>
      <c r="I30" s="8" t="s">
        <v>135</v>
      </c>
      <c r="J30" s="8" t="s">
        <v>71</v>
      </c>
      <c r="K30" s="8" t="s">
        <v>41</v>
      </c>
      <c r="L30" s="8" t="s">
        <v>73</v>
      </c>
      <c r="M30" s="8" t="s">
        <v>136</v>
      </c>
      <c r="N30" s="8">
        <v>14</v>
      </c>
      <c r="O30" t="s">
        <v>186</v>
      </c>
      <c r="P30" t="s">
        <v>187</v>
      </c>
      <c r="Q30" t="s">
        <v>188</v>
      </c>
      <c r="R30" t="s">
        <v>189</v>
      </c>
      <c r="S30" t="s">
        <v>84</v>
      </c>
      <c r="T30" t="s">
        <v>85</v>
      </c>
      <c r="U30" t="s">
        <v>53</v>
      </c>
    </row>
    <row r="31" spans="1:21" x14ac:dyDescent="0.25">
      <c r="A31">
        <v>118</v>
      </c>
      <c r="B31" s="8" t="s">
        <v>69</v>
      </c>
      <c r="C31" s="8" t="s">
        <v>17</v>
      </c>
      <c r="D31" s="1">
        <v>46011</v>
      </c>
      <c r="E31">
        <v>152</v>
      </c>
      <c r="F31">
        <v>136</v>
      </c>
      <c r="G31">
        <v>5</v>
      </c>
      <c r="H31" s="8" t="s">
        <v>18</v>
      </c>
      <c r="I31" s="8" t="s">
        <v>190</v>
      </c>
      <c r="J31" s="8" t="s">
        <v>71</v>
      </c>
      <c r="K31" s="8" t="s">
        <v>42</v>
      </c>
      <c r="L31" s="8" t="s">
        <v>73</v>
      </c>
      <c r="M31" s="8" t="s">
        <v>60</v>
      </c>
      <c r="N31" s="8">
        <v>1</v>
      </c>
      <c r="O31" t="s">
        <v>191</v>
      </c>
      <c r="P31" t="s">
        <v>192</v>
      </c>
      <c r="Q31" t="s">
        <v>193</v>
      </c>
      <c r="R31" t="s">
        <v>167</v>
      </c>
      <c r="S31" t="s">
        <v>79</v>
      </c>
      <c r="T31" t="s">
        <v>80</v>
      </c>
      <c r="U31" t="s">
        <v>54</v>
      </c>
    </row>
    <row r="32" spans="1:21" x14ac:dyDescent="0.25">
      <c r="A32">
        <v>118</v>
      </c>
      <c r="B32" s="8" t="s">
        <v>69</v>
      </c>
      <c r="C32" s="8" t="s">
        <v>17</v>
      </c>
      <c r="D32" s="1">
        <v>46011</v>
      </c>
      <c r="E32">
        <v>152</v>
      </c>
      <c r="F32">
        <v>136</v>
      </c>
      <c r="G32">
        <v>5</v>
      </c>
      <c r="H32" s="8" t="s">
        <v>18</v>
      </c>
      <c r="I32" s="8" t="s">
        <v>190</v>
      </c>
      <c r="J32" s="8" t="s">
        <v>71</v>
      </c>
      <c r="K32" s="8" t="s">
        <v>42</v>
      </c>
      <c r="L32" s="8" t="s">
        <v>73</v>
      </c>
      <c r="M32" s="8" t="s">
        <v>60</v>
      </c>
      <c r="N32" s="8">
        <v>2</v>
      </c>
      <c r="O32" t="s">
        <v>194</v>
      </c>
      <c r="P32" t="s">
        <v>195</v>
      </c>
      <c r="Q32" t="s">
        <v>196</v>
      </c>
      <c r="R32" t="s">
        <v>197</v>
      </c>
      <c r="S32" t="s">
        <v>84</v>
      </c>
      <c r="T32" t="s">
        <v>85</v>
      </c>
      <c r="U32" t="s">
        <v>56</v>
      </c>
    </row>
    <row r="33" spans="1:21" x14ac:dyDescent="0.25">
      <c r="A33">
        <v>118</v>
      </c>
      <c r="B33" s="8" t="s">
        <v>69</v>
      </c>
      <c r="C33" s="8" t="s">
        <v>17</v>
      </c>
      <c r="D33" s="1">
        <v>46011</v>
      </c>
      <c r="E33">
        <v>152</v>
      </c>
      <c r="F33">
        <v>136</v>
      </c>
      <c r="G33">
        <v>5</v>
      </c>
      <c r="H33" s="8" t="s">
        <v>18</v>
      </c>
      <c r="I33" s="8" t="s">
        <v>190</v>
      </c>
      <c r="J33" s="8" t="s">
        <v>71</v>
      </c>
      <c r="K33" s="8" t="s">
        <v>42</v>
      </c>
      <c r="L33" s="8" t="s">
        <v>73</v>
      </c>
      <c r="M33" s="8" t="s">
        <v>60</v>
      </c>
      <c r="N33" s="8">
        <v>3</v>
      </c>
      <c r="O33" t="s">
        <v>198</v>
      </c>
      <c r="P33" t="s">
        <v>132</v>
      </c>
      <c r="Q33" t="s">
        <v>199</v>
      </c>
      <c r="R33" t="s">
        <v>200</v>
      </c>
      <c r="S33" t="s">
        <v>79</v>
      </c>
      <c r="T33" t="s">
        <v>80</v>
      </c>
      <c r="U33" t="s">
        <v>58</v>
      </c>
    </row>
    <row r="34" spans="1:21" x14ac:dyDescent="0.25">
      <c r="A34">
        <v>118</v>
      </c>
      <c r="B34" s="8" t="s">
        <v>69</v>
      </c>
      <c r="C34" s="8" t="s">
        <v>17</v>
      </c>
      <c r="D34" s="1">
        <v>46011</v>
      </c>
      <c r="E34">
        <v>152</v>
      </c>
      <c r="F34">
        <v>136</v>
      </c>
      <c r="G34">
        <v>5</v>
      </c>
      <c r="H34" s="8" t="s">
        <v>18</v>
      </c>
      <c r="I34" s="8" t="s">
        <v>201</v>
      </c>
      <c r="J34" s="8" t="s">
        <v>71</v>
      </c>
      <c r="K34" s="8" t="s">
        <v>202</v>
      </c>
      <c r="L34" s="8" t="s">
        <v>73</v>
      </c>
      <c r="M34" s="8" t="s">
        <v>60</v>
      </c>
      <c r="N34" s="8">
        <v>1</v>
      </c>
      <c r="O34" t="s">
        <v>203</v>
      </c>
      <c r="P34" t="s">
        <v>204</v>
      </c>
      <c r="Q34" t="s">
        <v>205</v>
      </c>
      <c r="R34" t="s">
        <v>206</v>
      </c>
      <c r="S34" t="s">
        <v>84</v>
      </c>
      <c r="T34" t="s">
        <v>85</v>
      </c>
      <c r="U34" t="s">
        <v>54</v>
      </c>
    </row>
    <row r="35" spans="1:21" x14ac:dyDescent="0.25">
      <c r="A35">
        <v>118</v>
      </c>
      <c r="B35" s="8" t="s">
        <v>69</v>
      </c>
      <c r="C35" s="8" t="s">
        <v>17</v>
      </c>
      <c r="D35" s="1">
        <v>46011</v>
      </c>
      <c r="E35">
        <v>152</v>
      </c>
      <c r="F35">
        <v>136</v>
      </c>
      <c r="G35">
        <v>5</v>
      </c>
      <c r="H35" s="8" t="s">
        <v>18</v>
      </c>
      <c r="I35" s="8" t="s">
        <v>201</v>
      </c>
      <c r="J35" s="8" t="s">
        <v>71</v>
      </c>
      <c r="K35" s="8" t="s">
        <v>202</v>
      </c>
      <c r="L35" s="8" t="s">
        <v>73</v>
      </c>
      <c r="M35" s="8" t="s">
        <v>60</v>
      </c>
      <c r="N35" s="8">
        <v>2</v>
      </c>
      <c r="O35" t="s">
        <v>207</v>
      </c>
      <c r="P35" t="s">
        <v>176</v>
      </c>
      <c r="Q35" t="s">
        <v>208</v>
      </c>
      <c r="R35" t="s">
        <v>209</v>
      </c>
      <c r="S35" t="s">
        <v>79</v>
      </c>
      <c r="T35" t="s">
        <v>80</v>
      </c>
      <c r="U35" t="s">
        <v>56</v>
      </c>
    </row>
    <row r="36" spans="1:21" x14ac:dyDescent="0.25">
      <c r="A36">
        <v>118</v>
      </c>
      <c r="B36" s="8" t="s">
        <v>69</v>
      </c>
      <c r="C36" s="8" t="s">
        <v>17</v>
      </c>
      <c r="D36" s="1">
        <v>46011</v>
      </c>
      <c r="E36">
        <v>152</v>
      </c>
      <c r="F36">
        <v>136</v>
      </c>
      <c r="G36">
        <v>5</v>
      </c>
      <c r="H36" s="8" t="s">
        <v>18</v>
      </c>
      <c r="I36" s="8" t="s">
        <v>201</v>
      </c>
      <c r="J36" s="8" t="s">
        <v>71</v>
      </c>
      <c r="K36" s="8" t="s">
        <v>202</v>
      </c>
      <c r="L36" s="8" t="s">
        <v>73</v>
      </c>
      <c r="M36" s="8" t="s">
        <v>60</v>
      </c>
      <c r="N36" s="8">
        <v>3</v>
      </c>
      <c r="O36" t="s">
        <v>210</v>
      </c>
      <c r="P36" t="s">
        <v>20</v>
      </c>
      <c r="Q36" t="s">
        <v>211</v>
      </c>
      <c r="R36" t="s">
        <v>212</v>
      </c>
      <c r="S36" t="s">
        <v>79</v>
      </c>
      <c r="T36" t="s">
        <v>80</v>
      </c>
      <c r="U36" t="s">
        <v>58</v>
      </c>
    </row>
    <row r="37" spans="1:21" x14ac:dyDescent="0.25">
      <c r="A37">
        <v>118</v>
      </c>
      <c r="B37" s="8" t="s">
        <v>69</v>
      </c>
      <c r="C37" s="8" t="s">
        <v>17</v>
      </c>
      <c r="D37" s="1">
        <v>46011</v>
      </c>
      <c r="E37">
        <v>152</v>
      </c>
      <c r="F37">
        <v>136</v>
      </c>
      <c r="G37">
        <v>5</v>
      </c>
      <c r="H37" s="8" t="s">
        <v>18</v>
      </c>
      <c r="I37" s="8" t="s">
        <v>201</v>
      </c>
      <c r="J37" s="8" t="s">
        <v>71</v>
      </c>
      <c r="K37" s="8" t="s">
        <v>202</v>
      </c>
      <c r="L37" s="8" t="s">
        <v>73</v>
      </c>
      <c r="M37" s="8" t="s">
        <v>60</v>
      </c>
      <c r="N37" s="8">
        <v>4</v>
      </c>
      <c r="O37" t="s">
        <v>213</v>
      </c>
      <c r="P37" t="s">
        <v>115</v>
      </c>
      <c r="Q37" t="s">
        <v>143</v>
      </c>
      <c r="R37" t="s">
        <v>214</v>
      </c>
      <c r="S37" t="s">
        <v>79</v>
      </c>
      <c r="T37" t="s">
        <v>80</v>
      </c>
      <c r="U37" t="s">
        <v>65</v>
      </c>
    </row>
    <row r="38" spans="1:21" x14ac:dyDescent="0.25">
      <c r="A38">
        <v>118</v>
      </c>
      <c r="B38" s="8" t="s">
        <v>69</v>
      </c>
      <c r="C38" s="8" t="s">
        <v>17</v>
      </c>
      <c r="D38" s="1">
        <v>46011</v>
      </c>
      <c r="E38">
        <v>152</v>
      </c>
      <c r="F38">
        <v>136</v>
      </c>
      <c r="G38">
        <v>5</v>
      </c>
      <c r="H38" s="8" t="s">
        <v>18</v>
      </c>
      <c r="I38" s="8" t="s">
        <v>201</v>
      </c>
      <c r="J38" s="8" t="s">
        <v>71</v>
      </c>
      <c r="K38" s="8" t="s">
        <v>202</v>
      </c>
      <c r="L38" s="8" t="s">
        <v>73</v>
      </c>
      <c r="M38" s="8" t="s">
        <v>60</v>
      </c>
      <c r="N38" s="8">
        <v>5</v>
      </c>
      <c r="O38" t="s">
        <v>215</v>
      </c>
      <c r="P38" t="s">
        <v>216</v>
      </c>
      <c r="Q38" t="s">
        <v>217</v>
      </c>
      <c r="R38" t="s">
        <v>218</v>
      </c>
      <c r="S38" t="s">
        <v>79</v>
      </c>
      <c r="T38" t="s">
        <v>80</v>
      </c>
      <c r="U38" t="s">
        <v>61</v>
      </c>
    </row>
    <row r="39" spans="1:21" x14ac:dyDescent="0.25">
      <c r="A39">
        <v>118</v>
      </c>
      <c r="B39" s="8" t="s">
        <v>69</v>
      </c>
      <c r="C39" s="8" t="s">
        <v>17</v>
      </c>
      <c r="D39" s="1">
        <v>46011</v>
      </c>
      <c r="E39">
        <v>152</v>
      </c>
      <c r="F39">
        <v>136</v>
      </c>
      <c r="G39">
        <v>5</v>
      </c>
      <c r="H39" s="8" t="s">
        <v>18</v>
      </c>
      <c r="I39" s="8" t="s">
        <v>219</v>
      </c>
      <c r="J39" s="8" t="s">
        <v>71</v>
      </c>
      <c r="K39" s="8" t="s">
        <v>220</v>
      </c>
      <c r="L39" s="8" t="s">
        <v>73</v>
      </c>
      <c r="M39" s="8" t="s">
        <v>57</v>
      </c>
      <c r="N39" s="8">
        <v>1</v>
      </c>
      <c r="O39" t="s">
        <v>221</v>
      </c>
      <c r="P39" t="s">
        <v>222</v>
      </c>
      <c r="Q39" t="s">
        <v>223</v>
      </c>
      <c r="R39" t="s">
        <v>224</v>
      </c>
      <c r="S39" t="s">
        <v>79</v>
      </c>
      <c r="T39" t="s">
        <v>80</v>
      </c>
      <c r="U39" t="s">
        <v>54</v>
      </c>
    </row>
    <row r="40" spans="1:21" x14ac:dyDescent="0.25">
      <c r="A40">
        <v>118</v>
      </c>
      <c r="B40" s="8" t="s">
        <v>69</v>
      </c>
      <c r="C40" s="8" t="s">
        <v>17</v>
      </c>
      <c r="D40" s="1">
        <v>46011</v>
      </c>
      <c r="E40">
        <v>152</v>
      </c>
      <c r="F40">
        <v>136</v>
      </c>
      <c r="G40">
        <v>5</v>
      </c>
      <c r="H40" s="8" t="s">
        <v>18</v>
      </c>
      <c r="I40" s="8" t="s">
        <v>219</v>
      </c>
      <c r="J40" s="8" t="s">
        <v>71</v>
      </c>
      <c r="K40" s="8" t="s">
        <v>220</v>
      </c>
      <c r="L40" s="8" t="s">
        <v>73</v>
      </c>
      <c r="M40" s="8" t="s">
        <v>57</v>
      </c>
      <c r="N40" s="8">
        <v>2</v>
      </c>
      <c r="O40" t="s">
        <v>225</v>
      </c>
      <c r="P40" t="s">
        <v>226</v>
      </c>
      <c r="Q40" t="s">
        <v>193</v>
      </c>
      <c r="R40" t="s">
        <v>227</v>
      </c>
      <c r="S40" t="s">
        <v>79</v>
      </c>
      <c r="T40" t="s">
        <v>80</v>
      </c>
      <c r="U40" t="s">
        <v>56</v>
      </c>
    </row>
    <row r="41" spans="1:21" x14ac:dyDescent="0.25">
      <c r="A41">
        <v>118</v>
      </c>
      <c r="B41" s="8" t="s">
        <v>69</v>
      </c>
      <c r="C41" s="8" t="s">
        <v>17</v>
      </c>
      <c r="D41" s="1">
        <v>46011</v>
      </c>
      <c r="E41">
        <v>152</v>
      </c>
      <c r="F41">
        <v>136</v>
      </c>
      <c r="G41">
        <v>5</v>
      </c>
      <c r="H41" s="8" t="s">
        <v>18</v>
      </c>
      <c r="I41" s="8" t="s">
        <v>219</v>
      </c>
      <c r="J41" s="8" t="s">
        <v>71</v>
      </c>
      <c r="K41" s="8" t="s">
        <v>220</v>
      </c>
      <c r="L41" s="8" t="s">
        <v>73</v>
      </c>
      <c r="M41" s="8" t="s">
        <v>57</v>
      </c>
      <c r="N41" s="8">
        <v>3</v>
      </c>
      <c r="O41" t="s">
        <v>228</v>
      </c>
      <c r="P41" t="s">
        <v>229</v>
      </c>
      <c r="Q41" t="s">
        <v>230</v>
      </c>
      <c r="R41" t="s">
        <v>231</v>
      </c>
      <c r="S41" t="s">
        <v>79</v>
      </c>
      <c r="T41" t="s">
        <v>80</v>
      </c>
      <c r="U41" t="s">
        <v>58</v>
      </c>
    </row>
    <row r="42" spans="1:21" x14ac:dyDescent="0.25">
      <c r="A42">
        <v>118</v>
      </c>
      <c r="B42" s="8" t="s">
        <v>69</v>
      </c>
      <c r="C42" s="8" t="s">
        <v>17</v>
      </c>
      <c r="D42" s="1">
        <v>46011</v>
      </c>
      <c r="E42">
        <v>152</v>
      </c>
      <c r="F42">
        <v>136</v>
      </c>
      <c r="G42">
        <v>5</v>
      </c>
      <c r="H42" s="8" t="s">
        <v>18</v>
      </c>
      <c r="I42" s="8" t="s">
        <v>232</v>
      </c>
      <c r="J42" s="8" t="s">
        <v>233</v>
      </c>
      <c r="K42" s="8" t="s">
        <v>234</v>
      </c>
      <c r="L42" s="8" t="s">
        <v>73</v>
      </c>
      <c r="M42" s="8" t="s">
        <v>64</v>
      </c>
      <c r="N42" s="8">
        <v>1</v>
      </c>
      <c r="O42" t="s">
        <v>175</v>
      </c>
      <c r="P42" t="s">
        <v>176</v>
      </c>
      <c r="Q42" t="s">
        <v>177</v>
      </c>
      <c r="R42" t="s">
        <v>178</v>
      </c>
      <c r="S42" t="s">
        <v>79</v>
      </c>
      <c r="T42" t="s">
        <v>80</v>
      </c>
      <c r="U42" t="s">
        <v>54</v>
      </c>
    </row>
    <row r="43" spans="1:21" x14ac:dyDescent="0.25">
      <c r="A43">
        <v>118</v>
      </c>
      <c r="B43" s="8" t="s">
        <v>69</v>
      </c>
      <c r="C43" s="8" t="s">
        <v>17</v>
      </c>
      <c r="D43" s="1">
        <v>46011</v>
      </c>
      <c r="E43">
        <v>152</v>
      </c>
      <c r="F43">
        <v>136</v>
      </c>
      <c r="G43">
        <v>5</v>
      </c>
      <c r="H43" s="8" t="s">
        <v>18</v>
      </c>
      <c r="I43" s="8" t="s">
        <v>232</v>
      </c>
      <c r="J43" s="8" t="s">
        <v>233</v>
      </c>
      <c r="K43" s="8" t="s">
        <v>234</v>
      </c>
      <c r="L43" s="8" t="s">
        <v>73</v>
      </c>
      <c r="M43" s="8" t="s">
        <v>64</v>
      </c>
      <c r="N43" s="8">
        <v>2</v>
      </c>
      <c r="O43" t="s">
        <v>86</v>
      </c>
      <c r="P43" t="s">
        <v>87</v>
      </c>
      <c r="Q43" t="s">
        <v>88</v>
      </c>
      <c r="R43" t="s">
        <v>89</v>
      </c>
      <c r="S43" t="s">
        <v>79</v>
      </c>
      <c r="T43" t="s">
        <v>80</v>
      </c>
      <c r="U43" t="s">
        <v>56</v>
      </c>
    </row>
    <row r="44" spans="1:21" x14ac:dyDescent="0.25">
      <c r="A44">
        <v>118</v>
      </c>
      <c r="B44" s="8" t="s">
        <v>69</v>
      </c>
      <c r="C44" s="8" t="s">
        <v>17</v>
      </c>
      <c r="D44" s="1">
        <v>46011</v>
      </c>
      <c r="E44">
        <v>152</v>
      </c>
      <c r="F44">
        <v>136</v>
      </c>
      <c r="G44">
        <v>5</v>
      </c>
      <c r="H44" s="8" t="s">
        <v>18</v>
      </c>
      <c r="I44" s="8" t="s">
        <v>232</v>
      </c>
      <c r="J44" s="8" t="s">
        <v>233</v>
      </c>
      <c r="K44" s="8" t="s">
        <v>234</v>
      </c>
      <c r="L44" s="8" t="s">
        <v>73</v>
      </c>
      <c r="M44" s="8" t="s">
        <v>64</v>
      </c>
      <c r="N44" s="8">
        <v>3</v>
      </c>
      <c r="O44" t="s">
        <v>105</v>
      </c>
      <c r="P44" t="s">
        <v>22</v>
      </c>
      <c r="Q44" t="s">
        <v>106</v>
      </c>
      <c r="R44" t="s">
        <v>107</v>
      </c>
      <c r="S44" t="s">
        <v>79</v>
      </c>
      <c r="T44" t="s">
        <v>80</v>
      </c>
      <c r="U44" t="s">
        <v>58</v>
      </c>
    </row>
    <row r="45" spans="1:21" x14ac:dyDescent="0.25">
      <c r="A45">
        <v>118</v>
      </c>
      <c r="B45" s="8" t="s">
        <v>69</v>
      </c>
      <c r="C45" s="8" t="s">
        <v>17</v>
      </c>
      <c r="D45" s="1">
        <v>46011</v>
      </c>
      <c r="E45">
        <v>152</v>
      </c>
      <c r="F45">
        <v>136</v>
      </c>
      <c r="G45">
        <v>5</v>
      </c>
      <c r="H45" s="8" t="s">
        <v>18</v>
      </c>
      <c r="I45" s="8" t="s">
        <v>232</v>
      </c>
      <c r="J45" s="8" t="s">
        <v>233</v>
      </c>
      <c r="K45" s="8" t="s">
        <v>234</v>
      </c>
      <c r="L45" s="8" t="s">
        <v>73</v>
      </c>
      <c r="M45" s="8" t="s">
        <v>64</v>
      </c>
      <c r="N45" s="8">
        <v>3</v>
      </c>
      <c r="O45" t="s">
        <v>108</v>
      </c>
      <c r="P45" t="s">
        <v>50</v>
      </c>
      <c r="Q45" t="s">
        <v>109</v>
      </c>
      <c r="R45" t="s">
        <v>110</v>
      </c>
      <c r="S45" t="s">
        <v>79</v>
      </c>
      <c r="T45" t="s">
        <v>80</v>
      </c>
      <c r="U45" t="s">
        <v>58</v>
      </c>
    </row>
    <row r="46" spans="1:21" x14ac:dyDescent="0.25">
      <c r="A46">
        <v>118</v>
      </c>
      <c r="B46" s="8" t="s">
        <v>69</v>
      </c>
      <c r="C46" s="8" t="s">
        <v>17</v>
      </c>
      <c r="D46" s="1">
        <v>46011</v>
      </c>
      <c r="E46">
        <v>152</v>
      </c>
      <c r="F46">
        <v>136</v>
      </c>
      <c r="G46">
        <v>5</v>
      </c>
      <c r="H46" s="8" t="s">
        <v>18</v>
      </c>
      <c r="I46" s="8" t="s">
        <v>232</v>
      </c>
      <c r="J46" s="8" t="s">
        <v>233</v>
      </c>
      <c r="K46" s="8" t="s">
        <v>234</v>
      </c>
      <c r="L46" s="8" t="s">
        <v>73</v>
      </c>
      <c r="M46" s="8" t="s">
        <v>64</v>
      </c>
      <c r="N46" s="8">
        <v>5</v>
      </c>
      <c r="O46" t="s">
        <v>168</v>
      </c>
      <c r="P46" t="s">
        <v>169</v>
      </c>
      <c r="Q46" t="s">
        <v>170</v>
      </c>
      <c r="R46" t="s">
        <v>171</v>
      </c>
      <c r="S46" t="s">
        <v>79</v>
      </c>
      <c r="T46" t="s">
        <v>80</v>
      </c>
      <c r="U46" t="s">
        <v>61</v>
      </c>
    </row>
    <row r="47" spans="1:21" x14ac:dyDescent="0.25">
      <c r="A47">
        <v>118</v>
      </c>
      <c r="B47" s="8" t="s">
        <v>69</v>
      </c>
      <c r="C47" s="8" t="s">
        <v>17</v>
      </c>
      <c r="D47" s="1">
        <v>46011</v>
      </c>
      <c r="E47">
        <v>152</v>
      </c>
      <c r="F47">
        <v>136</v>
      </c>
      <c r="G47">
        <v>5</v>
      </c>
      <c r="H47" s="8" t="s">
        <v>18</v>
      </c>
      <c r="I47" s="8" t="s">
        <v>232</v>
      </c>
      <c r="J47" s="8" t="s">
        <v>233</v>
      </c>
      <c r="K47" s="8" t="s">
        <v>234</v>
      </c>
      <c r="L47" s="8" t="s">
        <v>73</v>
      </c>
      <c r="M47" s="8" t="s">
        <v>64</v>
      </c>
      <c r="N47" s="8">
        <v>5</v>
      </c>
      <c r="O47" t="s">
        <v>93</v>
      </c>
      <c r="P47" t="s">
        <v>94</v>
      </c>
      <c r="Q47" t="s">
        <v>95</v>
      </c>
      <c r="R47" t="s">
        <v>96</v>
      </c>
      <c r="S47" t="s">
        <v>79</v>
      </c>
      <c r="T47" t="s">
        <v>80</v>
      </c>
      <c r="U47" t="s">
        <v>61</v>
      </c>
    </row>
    <row r="48" spans="1:21" x14ac:dyDescent="0.25">
      <c r="A48">
        <v>118</v>
      </c>
      <c r="B48" s="8" t="s">
        <v>69</v>
      </c>
      <c r="C48" s="8" t="s">
        <v>17</v>
      </c>
      <c r="D48" s="1">
        <v>46011</v>
      </c>
      <c r="E48">
        <v>152</v>
      </c>
      <c r="F48">
        <v>136</v>
      </c>
      <c r="G48">
        <v>5</v>
      </c>
      <c r="H48" s="8" t="s">
        <v>18</v>
      </c>
      <c r="I48" s="8" t="s">
        <v>232</v>
      </c>
      <c r="J48" s="8" t="s">
        <v>233</v>
      </c>
      <c r="K48" s="8" t="s">
        <v>234</v>
      </c>
      <c r="L48" s="8" t="s">
        <v>73</v>
      </c>
      <c r="M48" s="8" t="s">
        <v>64</v>
      </c>
      <c r="N48" s="8">
        <v>7</v>
      </c>
      <c r="O48" t="s">
        <v>111</v>
      </c>
      <c r="P48" t="s">
        <v>50</v>
      </c>
      <c r="Q48" t="s">
        <v>112</v>
      </c>
      <c r="R48" t="s">
        <v>113</v>
      </c>
      <c r="S48" t="s">
        <v>79</v>
      </c>
      <c r="T48" t="s">
        <v>80</v>
      </c>
      <c r="U48" t="s">
        <v>52</v>
      </c>
    </row>
    <row r="49" spans="1:21" x14ac:dyDescent="0.25">
      <c r="A49">
        <v>118</v>
      </c>
      <c r="B49" s="8" t="s">
        <v>69</v>
      </c>
      <c r="C49" s="8" t="s">
        <v>17</v>
      </c>
      <c r="D49" s="1">
        <v>46011</v>
      </c>
      <c r="E49">
        <v>152</v>
      </c>
      <c r="F49">
        <v>136</v>
      </c>
      <c r="G49">
        <v>5</v>
      </c>
      <c r="H49" s="8" t="s">
        <v>18</v>
      </c>
      <c r="I49" s="8" t="s">
        <v>232</v>
      </c>
      <c r="J49" s="8" t="s">
        <v>233</v>
      </c>
      <c r="K49" s="8" t="s">
        <v>234</v>
      </c>
      <c r="L49" s="8" t="s">
        <v>73</v>
      </c>
      <c r="M49" s="8" t="s">
        <v>64</v>
      </c>
      <c r="N49" s="8">
        <v>7</v>
      </c>
      <c r="O49" t="s">
        <v>75</v>
      </c>
      <c r="P49" t="s">
        <v>76</v>
      </c>
      <c r="Q49" t="s">
        <v>77</v>
      </c>
      <c r="R49" t="s">
        <v>78</v>
      </c>
      <c r="S49" t="s">
        <v>79</v>
      </c>
      <c r="T49" t="s">
        <v>80</v>
      </c>
      <c r="U49" t="s">
        <v>52</v>
      </c>
    </row>
    <row r="50" spans="1:21" x14ac:dyDescent="0.25">
      <c r="A50">
        <v>118</v>
      </c>
      <c r="B50" s="8" t="s">
        <v>69</v>
      </c>
      <c r="C50" s="8" t="s">
        <v>17</v>
      </c>
      <c r="D50" s="1">
        <v>46011</v>
      </c>
      <c r="E50">
        <v>152</v>
      </c>
      <c r="F50">
        <v>136</v>
      </c>
      <c r="G50">
        <v>5</v>
      </c>
      <c r="H50" s="8" t="s">
        <v>18</v>
      </c>
      <c r="I50" s="8" t="s">
        <v>232</v>
      </c>
      <c r="J50" s="8" t="s">
        <v>233</v>
      </c>
      <c r="K50" s="8" t="s">
        <v>234</v>
      </c>
      <c r="L50" s="8" t="s">
        <v>73</v>
      </c>
      <c r="M50" s="8" t="s">
        <v>64</v>
      </c>
      <c r="N50" s="8">
        <v>9</v>
      </c>
      <c r="O50" t="s">
        <v>184</v>
      </c>
      <c r="P50" t="s">
        <v>180</v>
      </c>
      <c r="Q50" t="s">
        <v>103</v>
      </c>
      <c r="R50" t="s">
        <v>185</v>
      </c>
      <c r="S50" t="s">
        <v>84</v>
      </c>
      <c r="T50" t="s">
        <v>85</v>
      </c>
      <c r="U50" t="s">
        <v>57</v>
      </c>
    </row>
    <row r="51" spans="1:21" x14ac:dyDescent="0.25">
      <c r="A51">
        <v>118</v>
      </c>
      <c r="B51" s="8" t="s">
        <v>69</v>
      </c>
      <c r="C51" s="8" t="s">
        <v>17</v>
      </c>
      <c r="D51" s="1">
        <v>46011</v>
      </c>
      <c r="E51">
        <v>152</v>
      </c>
      <c r="F51">
        <v>136</v>
      </c>
      <c r="G51">
        <v>5</v>
      </c>
      <c r="H51" s="8" t="s">
        <v>18</v>
      </c>
      <c r="I51" s="8" t="s">
        <v>232</v>
      </c>
      <c r="J51" s="8" t="s">
        <v>233</v>
      </c>
      <c r="K51" s="8" t="s">
        <v>234</v>
      </c>
      <c r="L51" s="8" t="s">
        <v>73</v>
      </c>
      <c r="M51" s="8" t="s">
        <v>64</v>
      </c>
      <c r="N51" s="8">
        <v>9</v>
      </c>
      <c r="O51" t="s">
        <v>186</v>
      </c>
      <c r="P51" t="s">
        <v>187</v>
      </c>
      <c r="Q51" t="s">
        <v>188</v>
      </c>
      <c r="R51" t="s">
        <v>189</v>
      </c>
      <c r="S51" t="s">
        <v>84</v>
      </c>
      <c r="T51" t="s">
        <v>85</v>
      </c>
      <c r="U51" t="s">
        <v>57</v>
      </c>
    </row>
    <row r="52" spans="1:21" x14ac:dyDescent="0.25">
      <c r="A52">
        <v>118</v>
      </c>
      <c r="B52" s="8" t="s">
        <v>69</v>
      </c>
      <c r="C52" s="8" t="s">
        <v>17</v>
      </c>
      <c r="D52" s="1">
        <v>46011</v>
      </c>
      <c r="E52">
        <v>152</v>
      </c>
      <c r="F52">
        <v>136</v>
      </c>
      <c r="G52">
        <v>5</v>
      </c>
      <c r="H52" s="8" t="s">
        <v>18</v>
      </c>
      <c r="I52" s="8" t="s">
        <v>235</v>
      </c>
      <c r="J52" s="8" t="s">
        <v>233</v>
      </c>
      <c r="K52" s="8" t="s">
        <v>236</v>
      </c>
      <c r="L52" s="8" t="s">
        <v>73</v>
      </c>
      <c r="M52" s="8" t="s">
        <v>61</v>
      </c>
      <c r="N52" s="8">
        <v>1</v>
      </c>
      <c r="O52" t="s">
        <v>127</v>
      </c>
      <c r="P52" t="s">
        <v>128</v>
      </c>
      <c r="Q52" t="s">
        <v>129</v>
      </c>
      <c r="R52" t="s">
        <v>130</v>
      </c>
      <c r="S52" t="s">
        <v>79</v>
      </c>
      <c r="T52" t="s">
        <v>80</v>
      </c>
      <c r="U52" t="s">
        <v>54</v>
      </c>
    </row>
    <row r="53" spans="1:21" x14ac:dyDescent="0.25">
      <c r="A53">
        <v>118</v>
      </c>
      <c r="B53" s="8" t="s">
        <v>69</v>
      </c>
      <c r="C53" s="8" t="s">
        <v>17</v>
      </c>
      <c r="D53" s="1">
        <v>46011</v>
      </c>
      <c r="E53">
        <v>152</v>
      </c>
      <c r="F53">
        <v>136</v>
      </c>
      <c r="G53">
        <v>5</v>
      </c>
      <c r="H53" s="8" t="s">
        <v>18</v>
      </c>
      <c r="I53" s="8" t="s">
        <v>235</v>
      </c>
      <c r="J53" s="8" t="s">
        <v>233</v>
      </c>
      <c r="K53" s="8" t="s">
        <v>236</v>
      </c>
      <c r="L53" s="8" t="s">
        <v>73</v>
      </c>
      <c r="M53" s="8" t="s">
        <v>61</v>
      </c>
      <c r="N53" s="8">
        <v>2</v>
      </c>
      <c r="O53" t="s">
        <v>123</v>
      </c>
      <c r="P53" t="s">
        <v>124</v>
      </c>
      <c r="Q53" t="s">
        <v>125</v>
      </c>
      <c r="R53" t="s">
        <v>126</v>
      </c>
      <c r="S53" t="s">
        <v>79</v>
      </c>
      <c r="T53" t="s">
        <v>80</v>
      </c>
      <c r="U53" t="s">
        <v>56</v>
      </c>
    </row>
    <row r="54" spans="1:21" x14ac:dyDescent="0.25">
      <c r="A54">
        <v>118</v>
      </c>
      <c r="B54" s="8" t="s">
        <v>69</v>
      </c>
      <c r="C54" s="8" t="s">
        <v>17</v>
      </c>
      <c r="D54" s="1">
        <v>46011</v>
      </c>
      <c r="E54">
        <v>152</v>
      </c>
      <c r="F54">
        <v>136</v>
      </c>
      <c r="G54">
        <v>5</v>
      </c>
      <c r="H54" s="8" t="s">
        <v>18</v>
      </c>
      <c r="I54" s="8" t="s">
        <v>235</v>
      </c>
      <c r="J54" s="8" t="s">
        <v>233</v>
      </c>
      <c r="K54" s="8" t="s">
        <v>236</v>
      </c>
      <c r="L54" s="8" t="s">
        <v>73</v>
      </c>
      <c r="M54" s="8" t="s">
        <v>61</v>
      </c>
      <c r="N54" s="8">
        <v>3</v>
      </c>
      <c r="O54" t="s">
        <v>120</v>
      </c>
      <c r="P54" t="s">
        <v>27</v>
      </c>
      <c r="Q54" t="s">
        <v>121</v>
      </c>
      <c r="R54" t="s">
        <v>122</v>
      </c>
      <c r="S54" t="s">
        <v>79</v>
      </c>
      <c r="T54" t="s">
        <v>80</v>
      </c>
      <c r="U54" t="s">
        <v>58</v>
      </c>
    </row>
    <row r="55" spans="1:21" x14ac:dyDescent="0.25">
      <c r="A55">
        <v>118</v>
      </c>
      <c r="B55" s="8" t="s">
        <v>69</v>
      </c>
      <c r="C55" s="8" t="s">
        <v>17</v>
      </c>
      <c r="D55" s="1">
        <v>46011</v>
      </c>
      <c r="E55">
        <v>152</v>
      </c>
      <c r="F55">
        <v>136</v>
      </c>
      <c r="G55">
        <v>5</v>
      </c>
      <c r="H55" s="8" t="s">
        <v>18</v>
      </c>
      <c r="I55" s="8" t="s">
        <v>235</v>
      </c>
      <c r="J55" s="8" t="s">
        <v>233</v>
      </c>
      <c r="K55" s="8" t="s">
        <v>236</v>
      </c>
      <c r="L55" s="8" t="s">
        <v>73</v>
      </c>
      <c r="M55" s="8" t="s">
        <v>61</v>
      </c>
      <c r="N55" s="8">
        <v>3</v>
      </c>
      <c r="O55" t="s">
        <v>198</v>
      </c>
      <c r="P55" t="s">
        <v>132</v>
      </c>
      <c r="Q55" t="s">
        <v>199</v>
      </c>
      <c r="R55" t="s">
        <v>200</v>
      </c>
      <c r="S55" t="s">
        <v>79</v>
      </c>
      <c r="T55" t="s">
        <v>80</v>
      </c>
      <c r="U55" t="s">
        <v>58</v>
      </c>
    </row>
    <row r="56" spans="1:21" x14ac:dyDescent="0.25">
      <c r="A56">
        <v>118</v>
      </c>
      <c r="B56" s="8" t="s">
        <v>69</v>
      </c>
      <c r="C56" s="8" t="s">
        <v>17</v>
      </c>
      <c r="D56" s="1">
        <v>46011</v>
      </c>
      <c r="E56">
        <v>152</v>
      </c>
      <c r="F56">
        <v>136</v>
      </c>
      <c r="G56">
        <v>5</v>
      </c>
      <c r="H56" s="8" t="s">
        <v>18</v>
      </c>
      <c r="I56" s="8" t="s">
        <v>235</v>
      </c>
      <c r="J56" s="8" t="s">
        <v>233</v>
      </c>
      <c r="K56" s="8" t="s">
        <v>236</v>
      </c>
      <c r="L56" s="8" t="s">
        <v>73</v>
      </c>
      <c r="M56" s="8" t="s">
        <v>61</v>
      </c>
      <c r="N56" s="8">
        <v>5</v>
      </c>
      <c r="O56" t="s">
        <v>237</v>
      </c>
      <c r="P56" t="s">
        <v>24</v>
      </c>
      <c r="Q56" t="s">
        <v>238</v>
      </c>
      <c r="R56" t="s">
        <v>239</v>
      </c>
      <c r="S56" t="s">
        <v>84</v>
      </c>
      <c r="T56" t="s">
        <v>85</v>
      </c>
      <c r="U56" t="s">
        <v>61</v>
      </c>
    </row>
    <row r="57" spans="1:21" x14ac:dyDescent="0.25">
      <c r="A57">
        <v>118</v>
      </c>
      <c r="B57" s="8" t="s">
        <v>69</v>
      </c>
      <c r="C57" s="8" t="s">
        <v>17</v>
      </c>
      <c r="D57" s="1">
        <v>46011</v>
      </c>
      <c r="E57">
        <v>152</v>
      </c>
      <c r="F57">
        <v>136</v>
      </c>
      <c r="G57">
        <v>5</v>
      </c>
      <c r="H57" s="8" t="s">
        <v>18</v>
      </c>
      <c r="I57" s="8" t="s">
        <v>235</v>
      </c>
      <c r="J57" s="8" t="s">
        <v>233</v>
      </c>
      <c r="K57" s="8" t="s">
        <v>236</v>
      </c>
      <c r="L57" s="8" t="s">
        <v>73</v>
      </c>
      <c r="M57" s="8" t="s">
        <v>61</v>
      </c>
      <c r="N57" s="8">
        <v>5</v>
      </c>
      <c r="O57" t="s">
        <v>240</v>
      </c>
      <c r="P57" t="s">
        <v>241</v>
      </c>
      <c r="Q57" t="s">
        <v>242</v>
      </c>
      <c r="R57" t="s">
        <v>243</v>
      </c>
      <c r="S57" t="s">
        <v>84</v>
      </c>
      <c r="T57" t="s">
        <v>85</v>
      </c>
      <c r="U57" t="s">
        <v>61</v>
      </c>
    </row>
    <row r="58" spans="1:21" x14ac:dyDescent="0.25">
      <c r="A58">
        <v>118</v>
      </c>
      <c r="B58" s="8" t="s">
        <v>69</v>
      </c>
      <c r="C58" s="8" t="s">
        <v>17</v>
      </c>
      <c r="D58" s="1">
        <v>46011</v>
      </c>
      <c r="E58">
        <v>152</v>
      </c>
      <c r="F58">
        <v>136</v>
      </c>
      <c r="G58">
        <v>5</v>
      </c>
      <c r="H58" s="8" t="s">
        <v>18</v>
      </c>
      <c r="I58" s="8" t="s">
        <v>244</v>
      </c>
      <c r="J58" s="8" t="s">
        <v>233</v>
      </c>
      <c r="K58" s="8" t="s">
        <v>245</v>
      </c>
      <c r="L58" s="8" t="s">
        <v>73</v>
      </c>
      <c r="M58" s="8" t="s">
        <v>58</v>
      </c>
      <c r="N58" s="8">
        <v>1</v>
      </c>
      <c r="O58" t="s">
        <v>137</v>
      </c>
      <c r="P58" t="s">
        <v>138</v>
      </c>
      <c r="Q58" t="s">
        <v>139</v>
      </c>
      <c r="R58" t="s">
        <v>140</v>
      </c>
      <c r="S58" t="s">
        <v>79</v>
      </c>
      <c r="T58" t="s">
        <v>80</v>
      </c>
      <c r="U58" t="s">
        <v>54</v>
      </c>
    </row>
    <row r="59" spans="1:21" x14ac:dyDescent="0.25">
      <c r="A59">
        <v>118</v>
      </c>
      <c r="B59" s="8" t="s">
        <v>69</v>
      </c>
      <c r="C59" s="8" t="s">
        <v>17</v>
      </c>
      <c r="D59" s="1">
        <v>46011</v>
      </c>
      <c r="E59">
        <v>152</v>
      </c>
      <c r="F59">
        <v>136</v>
      </c>
      <c r="G59">
        <v>5</v>
      </c>
      <c r="H59" s="8" t="s">
        <v>18</v>
      </c>
      <c r="I59" s="8" t="s">
        <v>244</v>
      </c>
      <c r="J59" s="8" t="s">
        <v>233</v>
      </c>
      <c r="K59" s="8" t="s">
        <v>245</v>
      </c>
      <c r="L59" s="8" t="s">
        <v>73</v>
      </c>
      <c r="M59" s="8" t="s">
        <v>58</v>
      </c>
      <c r="N59" s="8">
        <v>2</v>
      </c>
      <c r="O59" t="s">
        <v>141</v>
      </c>
      <c r="P59" t="s">
        <v>142</v>
      </c>
      <c r="Q59" t="s">
        <v>143</v>
      </c>
      <c r="R59" t="s">
        <v>144</v>
      </c>
      <c r="S59" t="s">
        <v>79</v>
      </c>
      <c r="T59" t="s">
        <v>80</v>
      </c>
      <c r="U59" t="s">
        <v>56</v>
      </c>
    </row>
    <row r="60" spans="1:21" x14ac:dyDescent="0.25">
      <c r="A60">
        <v>118</v>
      </c>
      <c r="B60" s="8" t="s">
        <v>69</v>
      </c>
      <c r="C60" s="8" t="s">
        <v>17</v>
      </c>
      <c r="D60" s="1">
        <v>46011</v>
      </c>
      <c r="E60">
        <v>152</v>
      </c>
      <c r="F60">
        <v>136</v>
      </c>
      <c r="G60">
        <v>5</v>
      </c>
      <c r="H60" s="8" t="s">
        <v>18</v>
      </c>
      <c r="I60" s="8" t="s">
        <v>244</v>
      </c>
      <c r="J60" s="8" t="s">
        <v>233</v>
      </c>
      <c r="K60" s="8" t="s">
        <v>245</v>
      </c>
      <c r="L60" s="8" t="s">
        <v>73</v>
      </c>
      <c r="M60" s="8" t="s">
        <v>58</v>
      </c>
      <c r="N60" s="8">
        <v>3</v>
      </c>
      <c r="O60" t="s">
        <v>145</v>
      </c>
      <c r="P60" t="s">
        <v>146</v>
      </c>
      <c r="Q60" t="s">
        <v>147</v>
      </c>
      <c r="R60" t="s">
        <v>148</v>
      </c>
      <c r="S60" t="s">
        <v>84</v>
      </c>
      <c r="T60" t="s">
        <v>85</v>
      </c>
      <c r="U60" t="s">
        <v>58</v>
      </c>
    </row>
    <row r="61" spans="1:21" x14ac:dyDescent="0.25">
      <c r="A61">
        <v>118</v>
      </c>
      <c r="B61" s="8" t="s">
        <v>69</v>
      </c>
      <c r="C61" s="8" t="s">
        <v>17</v>
      </c>
      <c r="D61" s="1">
        <v>46011</v>
      </c>
      <c r="E61">
        <v>152</v>
      </c>
      <c r="F61">
        <v>136</v>
      </c>
      <c r="G61">
        <v>5</v>
      </c>
      <c r="H61" s="8" t="s">
        <v>18</v>
      </c>
      <c r="I61" s="8" t="s">
        <v>244</v>
      </c>
      <c r="J61" s="8" t="s">
        <v>233</v>
      </c>
      <c r="K61" s="8" t="s">
        <v>245</v>
      </c>
      <c r="L61" s="8" t="s">
        <v>73</v>
      </c>
      <c r="M61" s="8" t="s">
        <v>58</v>
      </c>
      <c r="N61" s="8">
        <v>3</v>
      </c>
      <c r="O61" t="s">
        <v>165</v>
      </c>
      <c r="P61" t="s">
        <v>28</v>
      </c>
      <c r="Q61" t="s">
        <v>166</v>
      </c>
      <c r="R61" t="s">
        <v>167</v>
      </c>
      <c r="S61" t="s">
        <v>79</v>
      </c>
      <c r="T61" t="s">
        <v>80</v>
      </c>
      <c r="U61" t="s">
        <v>58</v>
      </c>
    </row>
    <row r="62" spans="1:21" x14ac:dyDescent="0.25">
      <c r="A62">
        <v>118</v>
      </c>
      <c r="B62" s="8" t="s">
        <v>69</v>
      </c>
      <c r="C62" s="8" t="s">
        <v>17</v>
      </c>
      <c r="D62" s="1">
        <v>46011</v>
      </c>
      <c r="E62">
        <v>152</v>
      </c>
      <c r="F62">
        <v>136</v>
      </c>
      <c r="G62">
        <v>5</v>
      </c>
      <c r="H62" s="8" t="s">
        <v>18</v>
      </c>
      <c r="I62" s="8" t="s">
        <v>244</v>
      </c>
      <c r="J62" s="8" t="s">
        <v>233</v>
      </c>
      <c r="K62" s="8" t="s">
        <v>245</v>
      </c>
      <c r="L62" s="8" t="s">
        <v>73</v>
      </c>
      <c r="M62" s="8" t="s">
        <v>58</v>
      </c>
      <c r="N62" s="8">
        <v>5</v>
      </c>
      <c r="O62" t="s">
        <v>215</v>
      </c>
      <c r="P62" t="s">
        <v>216</v>
      </c>
      <c r="Q62" t="s">
        <v>217</v>
      </c>
      <c r="R62" t="s">
        <v>218</v>
      </c>
      <c r="S62" t="s">
        <v>79</v>
      </c>
      <c r="T62" t="s">
        <v>80</v>
      </c>
      <c r="U62" t="s">
        <v>61</v>
      </c>
    </row>
    <row r="63" spans="1:21" x14ac:dyDescent="0.25">
      <c r="A63">
        <v>118</v>
      </c>
      <c r="B63" s="8" t="s">
        <v>69</v>
      </c>
      <c r="C63" s="8" t="s">
        <v>17</v>
      </c>
      <c r="D63" s="1">
        <v>46011</v>
      </c>
      <c r="E63">
        <v>152</v>
      </c>
      <c r="F63">
        <v>136</v>
      </c>
      <c r="G63">
        <v>5</v>
      </c>
      <c r="H63" s="8" t="s">
        <v>18</v>
      </c>
      <c r="I63" s="8" t="s">
        <v>244</v>
      </c>
      <c r="J63" s="8" t="s">
        <v>233</v>
      </c>
      <c r="K63" s="8" t="s">
        <v>245</v>
      </c>
      <c r="L63" s="8" t="s">
        <v>73</v>
      </c>
      <c r="M63" s="8" t="s">
        <v>58</v>
      </c>
      <c r="N63" s="8">
        <v>5</v>
      </c>
      <c r="O63" t="s">
        <v>157</v>
      </c>
      <c r="P63" t="s">
        <v>158</v>
      </c>
      <c r="Q63" t="s">
        <v>159</v>
      </c>
      <c r="R63" t="s">
        <v>160</v>
      </c>
      <c r="S63" t="s">
        <v>84</v>
      </c>
      <c r="T63" t="s">
        <v>85</v>
      </c>
      <c r="U63" t="s">
        <v>61</v>
      </c>
    </row>
    <row r="64" spans="1:21" x14ac:dyDescent="0.25">
      <c r="A64">
        <v>118</v>
      </c>
      <c r="B64" s="8" t="s">
        <v>69</v>
      </c>
      <c r="C64" s="8" t="s">
        <v>17</v>
      </c>
      <c r="D64" s="1">
        <v>46011</v>
      </c>
      <c r="E64">
        <v>152</v>
      </c>
      <c r="F64">
        <v>136</v>
      </c>
      <c r="G64">
        <v>5</v>
      </c>
      <c r="H64" s="8" t="s">
        <v>18</v>
      </c>
      <c r="I64" s="8" t="s">
        <v>244</v>
      </c>
      <c r="J64" s="8" t="s">
        <v>233</v>
      </c>
      <c r="K64" s="8" t="s">
        <v>245</v>
      </c>
      <c r="L64" s="8" t="s">
        <v>73</v>
      </c>
      <c r="M64" s="8" t="s">
        <v>58</v>
      </c>
      <c r="N64" s="8">
        <v>7</v>
      </c>
      <c r="O64" t="s">
        <v>153</v>
      </c>
      <c r="P64" t="s">
        <v>154</v>
      </c>
      <c r="Q64" t="s">
        <v>155</v>
      </c>
      <c r="R64" t="s">
        <v>156</v>
      </c>
      <c r="S64" t="s">
        <v>84</v>
      </c>
      <c r="T64" t="s">
        <v>85</v>
      </c>
      <c r="U64" t="s">
        <v>52</v>
      </c>
    </row>
    <row r="65" spans="1:21" x14ac:dyDescent="0.25">
      <c r="A65">
        <v>118</v>
      </c>
      <c r="B65" s="8" t="s">
        <v>69</v>
      </c>
      <c r="C65" s="8" t="s">
        <v>17</v>
      </c>
      <c r="D65" s="1">
        <v>46011</v>
      </c>
      <c r="E65">
        <v>152</v>
      </c>
      <c r="F65">
        <v>136</v>
      </c>
      <c r="G65">
        <v>5</v>
      </c>
      <c r="H65" s="8" t="s">
        <v>18</v>
      </c>
      <c r="I65" s="8" t="s">
        <v>244</v>
      </c>
      <c r="J65" s="8" t="s">
        <v>233</v>
      </c>
      <c r="K65" s="8" t="s">
        <v>245</v>
      </c>
      <c r="L65" s="8" t="s">
        <v>73</v>
      </c>
      <c r="M65" s="8" t="s">
        <v>58</v>
      </c>
      <c r="N65" s="8">
        <v>7</v>
      </c>
      <c r="O65" t="s">
        <v>203</v>
      </c>
      <c r="P65" t="s">
        <v>204</v>
      </c>
      <c r="Q65" t="s">
        <v>205</v>
      </c>
      <c r="R65" t="s">
        <v>206</v>
      </c>
      <c r="S65" t="s">
        <v>84</v>
      </c>
      <c r="T65" t="s">
        <v>85</v>
      </c>
      <c r="U65" t="s">
        <v>52</v>
      </c>
    </row>
    <row r="66" spans="1:21" x14ac:dyDescent="0.25">
      <c r="A66">
        <v>118</v>
      </c>
      <c r="B66" s="8" t="s">
        <v>69</v>
      </c>
      <c r="C66" s="8" t="s">
        <v>17</v>
      </c>
      <c r="D66" s="1">
        <v>46011</v>
      </c>
      <c r="E66">
        <v>152</v>
      </c>
      <c r="F66">
        <v>136</v>
      </c>
      <c r="G66">
        <v>5</v>
      </c>
      <c r="H66" s="8" t="s">
        <v>18</v>
      </c>
      <c r="I66" s="8" t="s">
        <v>244</v>
      </c>
      <c r="J66" s="8" t="s">
        <v>233</v>
      </c>
      <c r="K66" s="8" t="s">
        <v>245</v>
      </c>
      <c r="L66" s="8" t="s">
        <v>73</v>
      </c>
      <c r="M66" s="8" t="s">
        <v>58</v>
      </c>
      <c r="N66" s="8">
        <v>9</v>
      </c>
      <c r="O66" t="s">
        <v>161</v>
      </c>
      <c r="P66" t="s">
        <v>162</v>
      </c>
      <c r="Q66" t="s">
        <v>163</v>
      </c>
      <c r="R66" t="s">
        <v>164</v>
      </c>
      <c r="S66" t="s">
        <v>79</v>
      </c>
      <c r="T66" t="s">
        <v>80</v>
      </c>
      <c r="U66" t="s">
        <v>57</v>
      </c>
    </row>
    <row r="67" spans="1:21" x14ac:dyDescent="0.25">
      <c r="A67">
        <v>118</v>
      </c>
      <c r="B67" s="8" t="s">
        <v>69</v>
      </c>
      <c r="C67" s="8" t="s">
        <v>17</v>
      </c>
      <c r="D67" s="1">
        <v>46011</v>
      </c>
      <c r="E67">
        <v>152</v>
      </c>
      <c r="F67">
        <v>136</v>
      </c>
      <c r="G67">
        <v>5</v>
      </c>
      <c r="H67" s="8" t="s">
        <v>18</v>
      </c>
      <c r="I67" s="8" t="s">
        <v>244</v>
      </c>
      <c r="J67" s="8" t="s">
        <v>233</v>
      </c>
      <c r="K67" s="8" t="s">
        <v>245</v>
      </c>
      <c r="L67" s="8" t="s">
        <v>73</v>
      </c>
      <c r="M67" s="8" t="s">
        <v>58</v>
      </c>
      <c r="N67" s="8">
        <v>9</v>
      </c>
      <c r="O67" t="s">
        <v>179</v>
      </c>
      <c r="P67" t="s">
        <v>180</v>
      </c>
      <c r="Q67" t="s">
        <v>181</v>
      </c>
      <c r="R67" t="s">
        <v>182</v>
      </c>
      <c r="S67" t="s">
        <v>84</v>
      </c>
      <c r="T67" t="s">
        <v>85</v>
      </c>
      <c r="U67" t="s">
        <v>57</v>
      </c>
    </row>
    <row r="68" spans="1:21" x14ac:dyDescent="0.25">
      <c r="A68">
        <v>118</v>
      </c>
      <c r="B68" s="8" t="s">
        <v>69</v>
      </c>
      <c r="C68" s="8" t="s">
        <v>17</v>
      </c>
      <c r="D68" s="1">
        <v>46011</v>
      </c>
      <c r="E68">
        <v>152</v>
      </c>
      <c r="F68">
        <v>136</v>
      </c>
      <c r="G68">
        <v>5</v>
      </c>
      <c r="H68" s="8" t="s">
        <v>18</v>
      </c>
      <c r="I68" s="8" t="s">
        <v>244</v>
      </c>
      <c r="J68" s="8" t="s">
        <v>233</v>
      </c>
      <c r="K68" s="8" t="s">
        <v>245</v>
      </c>
      <c r="L68" s="8" t="s">
        <v>73</v>
      </c>
      <c r="M68" s="8" t="s">
        <v>58</v>
      </c>
      <c r="N68" s="8">
        <v>9</v>
      </c>
      <c r="O68" t="s">
        <v>172</v>
      </c>
      <c r="P68" t="s">
        <v>28</v>
      </c>
      <c r="Q68" t="s">
        <v>173</v>
      </c>
      <c r="R68" t="s">
        <v>174</v>
      </c>
      <c r="S68" t="s">
        <v>79</v>
      </c>
      <c r="T68" t="s">
        <v>80</v>
      </c>
      <c r="U68" t="s">
        <v>57</v>
      </c>
    </row>
    <row r="69" spans="1:21" x14ac:dyDescent="0.25">
      <c r="A69">
        <v>118</v>
      </c>
      <c r="B69" s="8" t="s">
        <v>69</v>
      </c>
      <c r="C69" s="8" t="s">
        <v>17</v>
      </c>
      <c r="D69" s="1">
        <v>46011</v>
      </c>
      <c r="E69">
        <v>152</v>
      </c>
      <c r="F69">
        <v>136</v>
      </c>
      <c r="G69">
        <v>5</v>
      </c>
      <c r="H69" s="8" t="s">
        <v>18</v>
      </c>
      <c r="I69" s="8" t="s">
        <v>244</v>
      </c>
      <c r="J69" s="8" t="s">
        <v>233</v>
      </c>
      <c r="K69" s="8" t="s">
        <v>245</v>
      </c>
      <c r="L69" s="8" t="s">
        <v>73</v>
      </c>
      <c r="M69" s="8" t="s">
        <v>58</v>
      </c>
      <c r="N69" s="8">
        <v>9</v>
      </c>
      <c r="O69" t="s">
        <v>149</v>
      </c>
      <c r="P69" t="s">
        <v>150</v>
      </c>
      <c r="Q69" t="s">
        <v>151</v>
      </c>
      <c r="R69" t="s">
        <v>152</v>
      </c>
      <c r="S69" t="s">
        <v>79</v>
      </c>
      <c r="T69" t="s">
        <v>80</v>
      </c>
      <c r="U69" t="s">
        <v>57</v>
      </c>
    </row>
    <row r="70" spans="1:21" x14ac:dyDescent="0.25">
      <c r="A70">
        <v>118</v>
      </c>
      <c r="B70" s="8" t="s">
        <v>69</v>
      </c>
      <c r="C70" s="8" t="s">
        <v>17</v>
      </c>
      <c r="D70" s="1">
        <v>46011</v>
      </c>
      <c r="E70">
        <v>152</v>
      </c>
      <c r="F70">
        <v>136</v>
      </c>
      <c r="G70">
        <v>5</v>
      </c>
      <c r="H70" s="8" t="s">
        <v>18</v>
      </c>
      <c r="I70" s="8" t="s">
        <v>246</v>
      </c>
      <c r="J70" s="8" t="s">
        <v>233</v>
      </c>
      <c r="K70" s="8" t="s">
        <v>247</v>
      </c>
      <c r="L70" s="8" t="s">
        <v>73</v>
      </c>
      <c r="M70" s="8" t="s">
        <v>52</v>
      </c>
      <c r="N70" s="8">
        <v>1</v>
      </c>
      <c r="O70" t="s">
        <v>221</v>
      </c>
      <c r="P70" t="s">
        <v>222</v>
      </c>
      <c r="Q70" t="s">
        <v>223</v>
      </c>
      <c r="R70" t="s">
        <v>224</v>
      </c>
      <c r="S70" t="s">
        <v>79</v>
      </c>
      <c r="T70" t="s">
        <v>80</v>
      </c>
      <c r="U70" t="s">
        <v>54</v>
      </c>
    </row>
    <row r="71" spans="1:21" x14ac:dyDescent="0.25">
      <c r="A71">
        <v>118</v>
      </c>
      <c r="B71" s="8" t="s">
        <v>69</v>
      </c>
      <c r="C71" s="8" t="s">
        <v>17</v>
      </c>
      <c r="D71" s="1">
        <v>46011</v>
      </c>
      <c r="E71">
        <v>152</v>
      </c>
      <c r="F71">
        <v>136</v>
      </c>
      <c r="G71">
        <v>5</v>
      </c>
      <c r="H71" s="8" t="s">
        <v>18</v>
      </c>
      <c r="I71" s="8" t="s">
        <v>246</v>
      </c>
      <c r="J71" s="8" t="s">
        <v>233</v>
      </c>
      <c r="K71" s="8" t="s">
        <v>247</v>
      </c>
      <c r="L71" s="8" t="s">
        <v>73</v>
      </c>
      <c r="M71" s="8" t="s">
        <v>52</v>
      </c>
      <c r="N71" s="8">
        <v>2</v>
      </c>
      <c r="O71" t="s">
        <v>191</v>
      </c>
      <c r="P71" t="s">
        <v>192</v>
      </c>
      <c r="Q71" t="s">
        <v>193</v>
      </c>
      <c r="R71" t="s">
        <v>167</v>
      </c>
      <c r="S71" t="s">
        <v>79</v>
      </c>
      <c r="T71" t="s">
        <v>80</v>
      </c>
      <c r="U71" t="s">
        <v>56</v>
      </c>
    </row>
    <row r="72" spans="1:21" x14ac:dyDescent="0.25">
      <c r="A72">
        <v>118</v>
      </c>
      <c r="B72" s="8" t="s">
        <v>69</v>
      </c>
      <c r="C72" s="8" t="s">
        <v>17</v>
      </c>
      <c r="D72" s="1">
        <v>46011</v>
      </c>
      <c r="E72">
        <v>152</v>
      </c>
      <c r="F72">
        <v>136</v>
      </c>
      <c r="G72">
        <v>5</v>
      </c>
      <c r="H72" s="8" t="s">
        <v>18</v>
      </c>
      <c r="I72" s="8" t="s">
        <v>246</v>
      </c>
      <c r="J72" s="8" t="s">
        <v>233</v>
      </c>
      <c r="K72" s="8" t="s">
        <v>247</v>
      </c>
      <c r="L72" s="8" t="s">
        <v>73</v>
      </c>
      <c r="M72" s="8" t="s">
        <v>52</v>
      </c>
      <c r="N72" s="8">
        <v>3</v>
      </c>
      <c r="O72" t="s">
        <v>194</v>
      </c>
      <c r="P72" t="s">
        <v>195</v>
      </c>
      <c r="Q72" t="s">
        <v>196</v>
      </c>
      <c r="R72" t="s">
        <v>197</v>
      </c>
      <c r="S72" t="s">
        <v>84</v>
      </c>
      <c r="T72" t="s">
        <v>85</v>
      </c>
      <c r="U72" t="s">
        <v>58</v>
      </c>
    </row>
    <row r="73" spans="1:21" x14ac:dyDescent="0.25">
      <c r="A73">
        <v>118</v>
      </c>
      <c r="B73" s="8" t="s">
        <v>69</v>
      </c>
      <c r="C73" s="8" t="s">
        <v>17</v>
      </c>
      <c r="D73" s="1">
        <v>46011</v>
      </c>
      <c r="E73">
        <v>152</v>
      </c>
      <c r="F73">
        <v>136</v>
      </c>
      <c r="G73">
        <v>5</v>
      </c>
      <c r="H73" s="8" t="s">
        <v>18</v>
      </c>
      <c r="I73" s="8" t="s">
        <v>246</v>
      </c>
      <c r="J73" s="8" t="s">
        <v>233</v>
      </c>
      <c r="K73" s="8" t="s">
        <v>247</v>
      </c>
      <c r="L73" s="8" t="s">
        <v>73</v>
      </c>
      <c r="M73" s="8" t="s">
        <v>52</v>
      </c>
      <c r="N73" s="8">
        <v>3</v>
      </c>
      <c r="O73" t="s">
        <v>228</v>
      </c>
      <c r="P73" t="s">
        <v>229</v>
      </c>
      <c r="Q73" t="s">
        <v>230</v>
      </c>
      <c r="R73" t="s">
        <v>231</v>
      </c>
      <c r="S73" t="s">
        <v>79</v>
      </c>
      <c r="T73" t="s">
        <v>80</v>
      </c>
      <c r="U73" t="s">
        <v>58</v>
      </c>
    </row>
    <row r="74" spans="1:21" x14ac:dyDescent="0.25">
      <c r="A74">
        <v>118</v>
      </c>
      <c r="B74" s="8" t="s">
        <v>69</v>
      </c>
      <c r="C74" s="8" t="s">
        <v>17</v>
      </c>
      <c r="D74" s="1">
        <v>46011</v>
      </c>
      <c r="E74">
        <v>152</v>
      </c>
      <c r="F74">
        <v>136</v>
      </c>
      <c r="G74">
        <v>5</v>
      </c>
      <c r="H74" s="8" t="s">
        <v>18</v>
      </c>
      <c r="I74" s="8" t="s">
        <v>248</v>
      </c>
      <c r="J74" s="8" t="s">
        <v>233</v>
      </c>
      <c r="K74" s="8" t="s">
        <v>202</v>
      </c>
      <c r="L74" s="8" t="s">
        <v>73</v>
      </c>
      <c r="M74" s="8" t="s">
        <v>57</v>
      </c>
      <c r="N74" s="8">
        <v>1</v>
      </c>
      <c r="O74" t="s">
        <v>207</v>
      </c>
      <c r="P74" t="s">
        <v>176</v>
      </c>
      <c r="Q74" t="s">
        <v>208</v>
      </c>
      <c r="R74" t="s">
        <v>209</v>
      </c>
      <c r="S74" t="s">
        <v>79</v>
      </c>
      <c r="T74" t="s">
        <v>80</v>
      </c>
      <c r="U74" t="s">
        <v>54</v>
      </c>
    </row>
    <row r="75" spans="1:21" x14ac:dyDescent="0.25">
      <c r="A75">
        <v>118</v>
      </c>
      <c r="B75" s="8" t="s">
        <v>69</v>
      </c>
      <c r="C75" s="8" t="s">
        <v>17</v>
      </c>
      <c r="D75" s="1">
        <v>46011</v>
      </c>
      <c r="E75">
        <v>152</v>
      </c>
      <c r="F75">
        <v>136</v>
      </c>
      <c r="G75">
        <v>5</v>
      </c>
      <c r="H75" s="8" t="s">
        <v>18</v>
      </c>
      <c r="I75" s="8" t="s">
        <v>248</v>
      </c>
      <c r="J75" s="8" t="s">
        <v>233</v>
      </c>
      <c r="K75" s="8" t="s">
        <v>202</v>
      </c>
      <c r="L75" s="8" t="s">
        <v>73</v>
      </c>
      <c r="M75" s="8" t="s">
        <v>57</v>
      </c>
      <c r="N75" s="8">
        <v>2</v>
      </c>
      <c r="O75" t="s">
        <v>210</v>
      </c>
      <c r="P75" t="s">
        <v>20</v>
      </c>
      <c r="Q75" t="s">
        <v>211</v>
      </c>
      <c r="R75" t="s">
        <v>212</v>
      </c>
      <c r="S75" t="s">
        <v>79</v>
      </c>
      <c r="T75" t="s">
        <v>80</v>
      </c>
      <c r="U75" t="s">
        <v>56</v>
      </c>
    </row>
    <row r="76" spans="1:21" x14ac:dyDescent="0.25">
      <c r="A76">
        <v>118</v>
      </c>
      <c r="B76" s="8" t="s">
        <v>69</v>
      </c>
      <c r="C76" s="8" t="s">
        <v>17</v>
      </c>
      <c r="D76" s="1">
        <v>46011</v>
      </c>
      <c r="E76">
        <v>152</v>
      </c>
      <c r="F76">
        <v>136</v>
      </c>
      <c r="G76">
        <v>5</v>
      </c>
      <c r="H76" s="8" t="s">
        <v>18</v>
      </c>
      <c r="I76" s="8" t="s">
        <v>248</v>
      </c>
      <c r="J76" s="8" t="s">
        <v>233</v>
      </c>
      <c r="K76" s="8" t="s">
        <v>202</v>
      </c>
      <c r="L76" s="8" t="s">
        <v>73</v>
      </c>
      <c r="M76" s="8" t="s">
        <v>57</v>
      </c>
      <c r="N76" s="8">
        <v>3</v>
      </c>
      <c r="O76" t="s">
        <v>213</v>
      </c>
      <c r="P76" t="s">
        <v>115</v>
      </c>
      <c r="Q76" t="s">
        <v>143</v>
      </c>
      <c r="R76" t="s">
        <v>214</v>
      </c>
      <c r="S76" t="s">
        <v>79</v>
      </c>
      <c r="T76" t="s">
        <v>80</v>
      </c>
      <c r="U76" t="s">
        <v>58</v>
      </c>
    </row>
    <row r="77" spans="1:21" x14ac:dyDescent="0.25">
      <c r="A77">
        <v>118</v>
      </c>
      <c r="B77" s="8" t="s">
        <v>69</v>
      </c>
      <c r="C77" s="8" t="s">
        <v>17</v>
      </c>
      <c r="D77" s="1">
        <v>46011</v>
      </c>
      <c r="E77">
        <v>152</v>
      </c>
      <c r="F77">
        <v>136</v>
      </c>
      <c r="G77">
        <v>5</v>
      </c>
      <c r="H77" s="8" t="s">
        <v>18</v>
      </c>
      <c r="I77" s="8" t="s">
        <v>249</v>
      </c>
      <c r="J77" s="8" t="s">
        <v>233</v>
      </c>
      <c r="K77" s="8" t="s">
        <v>220</v>
      </c>
      <c r="L77" s="8" t="s">
        <v>73</v>
      </c>
      <c r="M77" s="8" t="s">
        <v>53</v>
      </c>
      <c r="N77" s="8">
        <v>1</v>
      </c>
      <c r="O77" t="s">
        <v>225</v>
      </c>
      <c r="P77" t="s">
        <v>226</v>
      </c>
      <c r="Q77" t="s">
        <v>193</v>
      </c>
      <c r="R77" t="s">
        <v>227</v>
      </c>
      <c r="S77" t="s">
        <v>79</v>
      </c>
      <c r="T77" t="s">
        <v>80</v>
      </c>
      <c r="U77" t="s">
        <v>54</v>
      </c>
    </row>
    <row r="78" spans="1:21" x14ac:dyDescent="0.25">
      <c r="A78">
        <v>118</v>
      </c>
      <c r="B78" s="8" t="s">
        <v>69</v>
      </c>
      <c r="C78" s="8" t="s">
        <v>17</v>
      </c>
      <c r="D78" s="1">
        <v>46011</v>
      </c>
      <c r="E78">
        <v>152</v>
      </c>
      <c r="F78">
        <v>136</v>
      </c>
      <c r="G78">
        <v>5</v>
      </c>
      <c r="H78" s="8" t="s">
        <v>18</v>
      </c>
      <c r="I78" s="8" t="s">
        <v>250</v>
      </c>
      <c r="J78" s="8" t="s">
        <v>233</v>
      </c>
      <c r="K78" s="8" t="s">
        <v>251</v>
      </c>
      <c r="L78" s="8" t="s">
        <v>73</v>
      </c>
      <c r="M78" s="8" t="s">
        <v>252</v>
      </c>
      <c r="N78" s="8"/>
    </row>
    <row r="79" spans="1:21" x14ac:dyDescent="0.25">
      <c r="A79">
        <v>118</v>
      </c>
      <c r="B79" s="8" t="s">
        <v>69</v>
      </c>
      <c r="C79" s="8" t="s">
        <v>17</v>
      </c>
      <c r="D79" s="1">
        <v>46011</v>
      </c>
      <c r="E79">
        <v>152</v>
      </c>
      <c r="F79">
        <v>136</v>
      </c>
      <c r="G79">
        <v>5</v>
      </c>
      <c r="H79" s="8" t="s">
        <v>18</v>
      </c>
      <c r="I79" s="8" t="s">
        <v>253</v>
      </c>
      <c r="J79" s="8" t="s">
        <v>233</v>
      </c>
      <c r="K79" s="8" t="s">
        <v>254</v>
      </c>
      <c r="L79" s="8" t="s">
        <v>73</v>
      </c>
      <c r="M79" s="8" t="s">
        <v>55</v>
      </c>
      <c r="N79" s="8">
        <v>1</v>
      </c>
      <c r="O79" t="s">
        <v>255</v>
      </c>
      <c r="P79" t="s">
        <v>229</v>
      </c>
      <c r="Q79" t="s">
        <v>256</v>
      </c>
      <c r="R79" t="s">
        <v>257</v>
      </c>
      <c r="S79" t="s">
        <v>79</v>
      </c>
      <c r="T79" t="s">
        <v>80</v>
      </c>
      <c r="U79" t="s">
        <v>54</v>
      </c>
    </row>
    <row r="80" spans="1:21" x14ac:dyDescent="0.25">
      <c r="A80">
        <v>118</v>
      </c>
      <c r="B80" s="8" t="s">
        <v>69</v>
      </c>
      <c r="C80" s="8" t="s">
        <v>17</v>
      </c>
      <c r="D80" s="1">
        <v>46011</v>
      </c>
      <c r="E80">
        <v>152</v>
      </c>
      <c r="F80">
        <v>136</v>
      </c>
      <c r="G80">
        <v>5</v>
      </c>
      <c r="H80" s="8" t="s">
        <v>18</v>
      </c>
      <c r="I80" s="8" t="s">
        <v>253</v>
      </c>
      <c r="J80" s="8" t="s">
        <v>233</v>
      </c>
      <c r="K80" s="8" t="s">
        <v>254</v>
      </c>
      <c r="L80" s="8" t="s">
        <v>73</v>
      </c>
      <c r="M80" s="8" t="s">
        <v>55</v>
      </c>
      <c r="N80" s="8">
        <v>2</v>
      </c>
      <c r="O80" t="s">
        <v>258</v>
      </c>
      <c r="P80" t="s">
        <v>259</v>
      </c>
      <c r="Q80" t="s">
        <v>260</v>
      </c>
      <c r="R80" t="s">
        <v>261</v>
      </c>
      <c r="S80" t="s">
        <v>79</v>
      </c>
      <c r="T80" t="s">
        <v>80</v>
      </c>
      <c r="U80" t="s">
        <v>56</v>
      </c>
    </row>
    <row r="81" spans="1:21" x14ac:dyDescent="0.25">
      <c r="A81">
        <v>118</v>
      </c>
      <c r="B81" s="8" t="s">
        <v>69</v>
      </c>
      <c r="C81" s="8" t="s">
        <v>17</v>
      </c>
      <c r="D81" s="1">
        <v>46011</v>
      </c>
      <c r="E81">
        <v>152</v>
      </c>
      <c r="F81">
        <v>136</v>
      </c>
      <c r="G81">
        <v>5</v>
      </c>
      <c r="H81" s="8" t="s">
        <v>18</v>
      </c>
      <c r="I81" s="8" t="s">
        <v>262</v>
      </c>
      <c r="J81" s="8" t="s">
        <v>263</v>
      </c>
      <c r="K81" s="8" t="s">
        <v>41</v>
      </c>
      <c r="L81" s="8" t="s">
        <v>73</v>
      </c>
      <c r="M81" s="8" t="s">
        <v>252</v>
      </c>
      <c r="N81" s="8"/>
    </row>
    <row r="82" spans="1:21" x14ac:dyDescent="0.25">
      <c r="A82">
        <v>118</v>
      </c>
      <c r="B82" s="8" t="s">
        <v>69</v>
      </c>
      <c r="C82" s="8" t="s">
        <v>17</v>
      </c>
      <c r="D82" s="1">
        <v>46011</v>
      </c>
      <c r="E82">
        <v>152</v>
      </c>
      <c r="F82">
        <v>136</v>
      </c>
      <c r="G82">
        <v>5</v>
      </c>
      <c r="H82" s="8" t="s">
        <v>18</v>
      </c>
      <c r="I82" s="8" t="s">
        <v>264</v>
      </c>
      <c r="J82" s="8" t="s">
        <v>263</v>
      </c>
      <c r="K82" s="8" t="s">
        <v>42</v>
      </c>
      <c r="L82" s="8" t="s">
        <v>73</v>
      </c>
      <c r="M82" s="8" t="s">
        <v>53</v>
      </c>
      <c r="N82" s="8">
        <v>1</v>
      </c>
      <c r="O82" t="s">
        <v>265</v>
      </c>
      <c r="P82" t="s">
        <v>266</v>
      </c>
      <c r="Q82" t="s">
        <v>267</v>
      </c>
      <c r="R82" t="s">
        <v>268</v>
      </c>
      <c r="S82" t="s">
        <v>84</v>
      </c>
      <c r="T82" t="s">
        <v>85</v>
      </c>
      <c r="U82" t="s">
        <v>54</v>
      </c>
    </row>
    <row r="83" spans="1:21" x14ac:dyDescent="0.25">
      <c r="A83">
        <v>118</v>
      </c>
      <c r="B83" s="8" t="s">
        <v>69</v>
      </c>
      <c r="C83" s="8" t="s">
        <v>17</v>
      </c>
      <c r="D83" s="1">
        <v>46011</v>
      </c>
      <c r="E83">
        <v>152</v>
      </c>
      <c r="F83">
        <v>136</v>
      </c>
      <c r="G83">
        <v>5</v>
      </c>
      <c r="H83" s="8" t="s">
        <v>18</v>
      </c>
      <c r="I83" s="8" t="s">
        <v>269</v>
      </c>
      <c r="J83" s="8" t="s">
        <v>263</v>
      </c>
      <c r="K83" s="8" t="s">
        <v>254</v>
      </c>
      <c r="L83" s="8" t="s">
        <v>73</v>
      </c>
      <c r="M83" s="8" t="s">
        <v>53</v>
      </c>
      <c r="N83" s="8">
        <v>1</v>
      </c>
      <c r="O83" t="s">
        <v>270</v>
      </c>
      <c r="P83" t="s">
        <v>271</v>
      </c>
      <c r="Q83" t="s">
        <v>272</v>
      </c>
      <c r="R83" t="s">
        <v>273</v>
      </c>
      <c r="S83" t="s">
        <v>274</v>
      </c>
      <c r="T83" t="s">
        <v>275</v>
      </c>
      <c r="U83" t="s">
        <v>54</v>
      </c>
    </row>
    <row r="84" spans="1:21" x14ac:dyDescent="0.25">
      <c r="A84">
        <v>118</v>
      </c>
      <c r="B84" s="8" t="s">
        <v>69</v>
      </c>
      <c r="C84" s="8" t="s">
        <v>17</v>
      </c>
      <c r="D84" s="1">
        <v>46011</v>
      </c>
      <c r="E84">
        <v>152</v>
      </c>
      <c r="F84">
        <v>136</v>
      </c>
      <c r="G84">
        <v>5</v>
      </c>
      <c r="H84" s="8" t="s">
        <v>18</v>
      </c>
      <c r="I84" s="8" t="s">
        <v>276</v>
      </c>
      <c r="J84" s="8" t="s">
        <v>277</v>
      </c>
      <c r="K84" s="8" t="s">
        <v>41</v>
      </c>
      <c r="L84" s="8" t="s">
        <v>73</v>
      </c>
      <c r="M84" s="8" t="s">
        <v>64</v>
      </c>
      <c r="N84" s="8">
        <v>1</v>
      </c>
      <c r="O84" t="s">
        <v>278</v>
      </c>
      <c r="P84" t="s">
        <v>279</v>
      </c>
      <c r="Q84" t="s">
        <v>280</v>
      </c>
      <c r="R84" t="s">
        <v>281</v>
      </c>
      <c r="S84" t="s">
        <v>79</v>
      </c>
      <c r="T84" t="s">
        <v>80</v>
      </c>
      <c r="U84" t="s">
        <v>54</v>
      </c>
    </row>
    <row r="85" spans="1:21" x14ac:dyDescent="0.25">
      <c r="A85">
        <v>118</v>
      </c>
      <c r="B85" s="8" t="s">
        <v>69</v>
      </c>
      <c r="C85" s="8" t="s">
        <v>17</v>
      </c>
      <c r="D85" s="1">
        <v>46011</v>
      </c>
      <c r="E85">
        <v>152</v>
      </c>
      <c r="F85">
        <v>136</v>
      </c>
      <c r="G85">
        <v>5</v>
      </c>
      <c r="H85" s="8" t="s">
        <v>18</v>
      </c>
      <c r="I85" s="8" t="s">
        <v>276</v>
      </c>
      <c r="J85" s="8" t="s">
        <v>277</v>
      </c>
      <c r="K85" s="8" t="s">
        <v>41</v>
      </c>
      <c r="L85" s="8" t="s">
        <v>73</v>
      </c>
      <c r="M85" s="8" t="s">
        <v>64</v>
      </c>
      <c r="N85" s="8">
        <v>2</v>
      </c>
      <c r="O85" t="s">
        <v>282</v>
      </c>
      <c r="P85" t="s">
        <v>283</v>
      </c>
      <c r="Q85" t="s">
        <v>88</v>
      </c>
      <c r="R85" t="s">
        <v>284</v>
      </c>
      <c r="S85" t="s">
        <v>79</v>
      </c>
      <c r="T85" t="s">
        <v>80</v>
      </c>
      <c r="U85" t="s">
        <v>56</v>
      </c>
    </row>
    <row r="86" spans="1:21" x14ac:dyDescent="0.25">
      <c r="A86">
        <v>118</v>
      </c>
      <c r="B86" s="8" t="s">
        <v>69</v>
      </c>
      <c r="C86" s="8" t="s">
        <v>17</v>
      </c>
      <c r="D86" s="1">
        <v>46011</v>
      </c>
      <c r="E86">
        <v>152</v>
      </c>
      <c r="F86">
        <v>136</v>
      </c>
      <c r="G86">
        <v>5</v>
      </c>
      <c r="H86" s="8" t="s">
        <v>18</v>
      </c>
      <c r="I86" s="8" t="s">
        <v>276</v>
      </c>
      <c r="J86" s="8" t="s">
        <v>277</v>
      </c>
      <c r="K86" s="8" t="s">
        <v>41</v>
      </c>
      <c r="L86" s="8" t="s">
        <v>73</v>
      </c>
      <c r="M86" s="8" t="s">
        <v>64</v>
      </c>
      <c r="N86" s="8">
        <v>3</v>
      </c>
      <c r="O86" t="s">
        <v>285</v>
      </c>
      <c r="P86" t="s">
        <v>286</v>
      </c>
      <c r="Q86" t="s">
        <v>287</v>
      </c>
      <c r="R86" t="s">
        <v>288</v>
      </c>
      <c r="S86" t="s">
        <v>79</v>
      </c>
      <c r="T86" t="s">
        <v>80</v>
      </c>
      <c r="U86" t="s">
        <v>58</v>
      </c>
    </row>
    <row r="87" spans="1:21" x14ac:dyDescent="0.25">
      <c r="A87">
        <v>118</v>
      </c>
      <c r="B87" s="8" t="s">
        <v>69</v>
      </c>
      <c r="C87" s="8" t="s">
        <v>17</v>
      </c>
      <c r="D87" s="1">
        <v>46011</v>
      </c>
      <c r="E87">
        <v>152</v>
      </c>
      <c r="F87">
        <v>136</v>
      </c>
      <c r="G87">
        <v>5</v>
      </c>
      <c r="H87" s="8" t="s">
        <v>18</v>
      </c>
      <c r="I87" s="8" t="s">
        <v>276</v>
      </c>
      <c r="J87" s="8" t="s">
        <v>277</v>
      </c>
      <c r="K87" s="8" t="s">
        <v>41</v>
      </c>
      <c r="L87" s="8" t="s">
        <v>73</v>
      </c>
      <c r="M87" s="8" t="s">
        <v>64</v>
      </c>
      <c r="N87" s="8">
        <v>3</v>
      </c>
      <c r="O87" t="s">
        <v>289</v>
      </c>
      <c r="P87" t="s">
        <v>25</v>
      </c>
      <c r="Q87" t="s">
        <v>30</v>
      </c>
      <c r="R87" t="s">
        <v>290</v>
      </c>
      <c r="S87" t="s">
        <v>79</v>
      </c>
      <c r="T87" t="s">
        <v>80</v>
      </c>
      <c r="U87" t="s">
        <v>58</v>
      </c>
    </row>
    <row r="88" spans="1:21" x14ac:dyDescent="0.25">
      <c r="A88">
        <v>118</v>
      </c>
      <c r="B88" s="8" t="s">
        <v>69</v>
      </c>
      <c r="C88" s="8" t="s">
        <v>17</v>
      </c>
      <c r="D88" s="1">
        <v>46011</v>
      </c>
      <c r="E88">
        <v>152</v>
      </c>
      <c r="F88">
        <v>136</v>
      </c>
      <c r="G88">
        <v>5</v>
      </c>
      <c r="H88" s="8" t="s">
        <v>18</v>
      </c>
      <c r="I88" s="8" t="s">
        <v>276</v>
      </c>
      <c r="J88" s="8" t="s">
        <v>277</v>
      </c>
      <c r="K88" s="8" t="s">
        <v>41</v>
      </c>
      <c r="L88" s="8" t="s">
        <v>73</v>
      </c>
      <c r="M88" s="8" t="s">
        <v>64</v>
      </c>
      <c r="N88" s="8">
        <v>5</v>
      </c>
      <c r="O88" t="s">
        <v>291</v>
      </c>
      <c r="P88" t="s">
        <v>292</v>
      </c>
      <c r="Q88" t="s">
        <v>293</v>
      </c>
      <c r="R88" t="s">
        <v>294</v>
      </c>
      <c r="S88" t="s">
        <v>295</v>
      </c>
      <c r="T88" t="s">
        <v>296</v>
      </c>
      <c r="U88" t="s">
        <v>61</v>
      </c>
    </row>
    <row r="89" spans="1:21" x14ac:dyDescent="0.25">
      <c r="A89">
        <v>118</v>
      </c>
      <c r="B89" s="8" t="s">
        <v>69</v>
      </c>
      <c r="C89" s="8" t="s">
        <v>17</v>
      </c>
      <c r="D89" s="1">
        <v>46011</v>
      </c>
      <c r="E89">
        <v>152</v>
      </c>
      <c r="F89">
        <v>136</v>
      </c>
      <c r="G89">
        <v>5</v>
      </c>
      <c r="H89" s="8" t="s">
        <v>18</v>
      </c>
      <c r="I89" s="8" t="s">
        <v>276</v>
      </c>
      <c r="J89" s="8" t="s">
        <v>277</v>
      </c>
      <c r="K89" s="8" t="s">
        <v>41</v>
      </c>
      <c r="L89" s="8" t="s">
        <v>73</v>
      </c>
      <c r="M89" s="8" t="s">
        <v>64</v>
      </c>
      <c r="N89" s="8">
        <v>5</v>
      </c>
      <c r="O89" t="s">
        <v>297</v>
      </c>
      <c r="P89" t="s">
        <v>142</v>
      </c>
      <c r="Q89" t="s">
        <v>298</v>
      </c>
      <c r="R89" t="s">
        <v>299</v>
      </c>
      <c r="S89" t="s">
        <v>79</v>
      </c>
      <c r="T89" t="s">
        <v>80</v>
      </c>
      <c r="U89" t="s">
        <v>61</v>
      </c>
    </row>
    <row r="90" spans="1:21" x14ac:dyDescent="0.25">
      <c r="A90">
        <v>118</v>
      </c>
      <c r="B90" s="8" t="s">
        <v>69</v>
      </c>
      <c r="C90" s="8" t="s">
        <v>17</v>
      </c>
      <c r="D90" s="1">
        <v>46011</v>
      </c>
      <c r="E90">
        <v>152</v>
      </c>
      <c r="F90">
        <v>136</v>
      </c>
      <c r="G90">
        <v>5</v>
      </c>
      <c r="H90" s="8" t="s">
        <v>18</v>
      </c>
      <c r="I90" s="8" t="s">
        <v>276</v>
      </c>
      <c r="J90" s="8" t="s">
        <v>277</v>
      </c>
      <c r="K90" s="8" t="s">
        <v>41</v>
      </c>
      <c r="L90" s="8" t="s">
        <v>73</v>
      </c>
      <c r="M90" s="8" t="s">
        <v>64</v>
      </c>
      <c r="N90" s="8">
        <v>7</v>
      </c>
      <c r="O90" t="s">
        <v>300</v>
      </c>
      <c r="P90" t="s">
        <v>50</v>
      </c>
      <c r="Q90" t="s">
        <v>301</v>
      </c>
      <c r="R90" t="s">
        <v>302</v>
      </c>
      <c r="S90" t="s">
        <v>79</v>
      </c>
      <c r="T90" t="s">
        <v>80</v>
      </c>
      <c r="U90" t="s">
        <v>52</v>
      </c>
    </row>
    <row r="91" spans="1:21" x14ac:dyDescent="0.25">
      <c r="A91">
        <v>118</v>
      </c>
      <c r="B91" s="8" t="s">
        <v>69</v>
      </c>
      <c r="C91" s="8" t="s">
        <v>17</v>
      </c>
      <c r="D91" s="1">
        <v>46011</v>
      </c>
      <c r="E91">
        <v>152</v>
      </c>
      <c r="F91">
        <v>136</v>
      </c>
      <c r="G91">
        <v>5</v>
      </c>
      <c r="H91" s="8" t="s">
        <v>18</v>
      </c>
      <c r="I91" s="8" t="s">
        <v>276</v>
      </c>
      <c r="J91" s="8" t="s">
        <v>277</v>
      </c>
      <c r="K91" s="8" t="s">
        <v>41</v>
      </c>
      <c r="L91" s="8" t="s">
        <v>73</v>
      </c>
      <c r="M91" s="8" t="s">
        <v>64</v>
      </c>
      <c r="N91" s="8">
        <v>7</v>
      </c>
      <c r="O91" t="s">
        <v>303</v>
      </c>
      <c r="P91" t="s">
        <v>304</v>
      </c>
      <c r="Q91" t="s">
        <v>305</v>
      </c>
      <c r="R91" t="s">
        <v>306</v>
      </c>
      <c r="S91" t="s">
        <v>274</v>
      </c>
      <c r="T91" t="s">
        <v>275</v>
      </c>
      <c r="U91" t="s">
        <v>52</v>
      </c>
    </row>
    <row r="92" spans="1:21" x14ac:dyDescent="0.25">
      <c r="A92">
        <v>118</v>
      </c>
      <c r="B92" s="8" t="s">
        <v>69</v>
      </c>
      <c r="C92" s="8" t="s">
        <v>17</v>
      </c>
      <c r="D92" s="1">
        <v>46011</v>
      </c>
      <c r="E92">
        <v>152</v>
      </c>
      <c r="F92">
        <v>136</v>
      </c>
      <c r="G92">
        <v>5</v>
      </c>
      <c r="H92" s="8" t="s">
        <v>18</v>
      </c>
      <c r="I92" s="8" t="s">
        <v>276</v>
      </c>
      <c r="J92" s="8" t="s">
        <v>277</v>
      </c>
      <c r="K92" s="8" t="s">
        <v>41</v>
      </c>
      <c r="L92" s="8" t="s">
        <v>73</v>
      </c>
      <c r="M92" s="8" t="s">
        <v>64</v>
      </c>
      <c r="N92" s="8">
        <v>9</v>
      </c>
      <c r="O92" t="s">
        <v>307</v>
      </c>
      <c r="P92" t="s">
        <v>308</v>
      </c>
      <c r="Q92" t="s">
        <v>309</v>
      </c>
      <c r="R92" t="s">
        <v>310</v>
      </c>
      <c r="S92" t="s">
        <v>84</v>
      </c>
      <c r="T92" t="s">
        <v>85</v>
      </c>
      <c r="U92" t="s">
        <v>57</v>
      </c>
    </row>
    <row r="93" spans="1:21" x14ac:dyDescent="0.25">
      <c r="A93">
        <v>118</v>
      </c>
      <c r="B93" s="8" t="s">
        <v>69</v>
      </c>
      <c r="C93" s="8" t="s">
        <v>17</v>
      </c>
      <c r="D93" s="1">
        <v>46011</v>
      </c>
      <c r="E93">
        <v>152</v>
      </c>
      <c r="F93">
        <v>136</v>
      </c>
      <c r="G93">
        <v>5</v>
      </c>
      <c r="H93" s="8" t="s">
        <v>18</v>
      </c>
      <c r="I93" s="8" t="s">
        <v>276</v>
      </c>
      <c r="J93" s="8" t="s">
        <v>277</v>
      </c>
      <c r="K93" s="8" t="s">
        <v>41</v>
      </c>
      <c r="L93" s="8" t="s">
        <v>73</v>
      </c>
      <c r="M93" s="8" t="s">
        <v>64</v>
      </c>
      <c r="N93" s="8">
        <v>9</v>
      </c>
      <c r="O93" t="s">
        <v>311</v>
      </c>
      <c r="P93" t="s">
        <v>312</v>
      </c>
      <c r="Q93" t="s">
        <v>313</v>
      </c>
      <c r="R93" t="s">
        <v>314</v>
      </c>
      <c r="S93" t="s">
        <v>84</v>
      </c>
      <c r="T93" t="s">
        <v>85</v>
      </c>
      <c r="U93" t="s">
        <v>57</v>
      </c>
    </row>
    <row r="94" spans="1:21" x14ac:dyDescent="0.25">
      <c r="A94">
        <v>118</v>
      </c>
      <c r="B94" s="8" t="s">
        <v>69</v>
      </c>
      <c r="C94" s="8" t="s">
        <v>17</v>
      </c>
      <c r="D94" s="1">
        <v>46011</v>
      </c>
      <c r="E94">
        <v>152</v>
      </c>
      <c r="F94">
        <v>136</v>
      </c>
      <c r="G94">
        <v>5</v>
      </c>
      <c r="H94" s="8" t="s">
        <v>18</v>
      </c>
      <c r="I94" s="8" t="s">
        <v>315</v>
      </c>
      <c r="J94" s="8" t="s">
        <v>277</v>
      </c>
      <c r="K94" s="8" t="s">
        <v>42</v>
      </c>
      <c r="L94" s="8" t="s">
        <v>73</v>
      </c>
      <c r="M94" s="8" t="s">
        <v>62</v>
      </c>
      <c r="N94" s="8">
        <v>1</v>
      </c>
      <c r="O94" t="s">
        <v>316</v>
      </c>
      <c r="P94" t="s">
        <v>317</v>
      </c>
      <c r="Q94" t="s">
        <v>318</v>
      </c>
      <c r="R94" t="s">
        <v>319</v>
      </c>
      <c r="S94" t="s">
        <v>79</v>
      </c>
      <c r="T94" t="s">
        <v>80</v>
      </c>
      <c r="U94" t="s">
        <v>54</v>
      </c>
    </row>
    <row r="95" spans="1:21" x14ac:dyDescent="0.25">
      <c r="A95">
        <v>118</v>
      </c>
      <c r="B95" s="8" t="s">
        <v>69</v>
      </c>
      <c r="C95" s="8" t="s">
        <v>17</v>
      </c>
      <c r="D95" s="1">
        <v>46011</v>
      </c>
      <c r="E95">
        <v>152</v>
      </c>
      <c r="F95">
        <v>136</v>
      </c>
      <c r="G95">
        <v>5</v>
      </c>
      <c r="H95" s="8" t="s">
        <v>18</v>
      </c>
      <c r="I95" s="8" t="s">
        <v>315</v>
      </c>
      <c r="J95" s="8" t="s">
        <v>277</v>
      </c>
      <c r="K95" s="8" t="s">
        <v>42</v>
      </c>
      <c r="L95" s="8" t="s">
        <v>73</v>
      </c>
      <c r="M95" s="8" t="s">
        <v>62</v>
      </c>
      <c r="N95" s="8">
        <v>2</v>
      </c>
      <c r="O95" t="s">
        <v>320</v>
      </c>
      <c r="P95" t="s">
        <v>19</v>
      </c>
      <c r="Q95" t="s">
        <v>321</v>
      </c>
      <c r="R95" t="s">
        <v>322</v>
      </c>
      <c r="S95" t="s">
        <v>79</v>
      </c>
      <c r="T95" t="s">
        <v>80</v>
      </c>
      <c r="U95" t="s">
        <v>56</v>
      </c>
    </row>
    <row r="96" spans="1:21" x14ac:dyDescent="0.25">
      <c r="A96">
        <v>118</v>
      </c>
      <c r="B96" s="8" t="s">
        <v>69</v>
      </c>
      <c r="C96" s="8" t="s">
        <v>17</v>
      </c>
      <c r="D96" s="1">
        <v>46011</v>
      </c>
      <c r="E96">
        <v>152</v>
      </c>
      <c r="F96">
        <v>136</v>
      </c>
      <c r="G96">
        <v>5</v>
      </c>
      <c r="H96" s="8" t="s">
        <v>18</v>
      </c>
      <c r="I96" s="8" t="s">
        <v>315</v>
      </c>
      <c r="J96" s="8" t="s">
        <v>277</v>
      </c>
      <c r="K96" s="8" t="s">
        <v>42</v>
      </c>
      <c r="L96" s="8" t="s">
        <v>73</v>
      </c>
      <c r="M96" s="8" t="s">
        <v>62</v>
      </c>
      <c r="N96" s="8">
        <v>3</v>
      </c>
      <c r="O96" t="s">
        <v>323</v>
      </c>
      <c r="P96" t="s">
        <v>271</v>
      </c>
      <c r="Q96" t="s">
        <v>324</v>
      </c>
      <c r="R96" t="s">
        <v>325</v>
      </c>
      <c r="S96" t="s">
        <v>79</v>
      </c>
      <c r="T96" t="s">
        <v>80</v>
      </c>
      <c r="U96" t="s">
        <v>58</v>
      </c>
    </row>
    <row r="97" spans="1:21" x14ac:dyDescent="0.25">
      <c r="A97">
        <v>118</v>
      </c>
      <c r="B97" s="8" t="s">
        <v>69</v>
      </c>
      <c r="C97" s="8" t="s">
        <v>17</v>
      </c>
      <c r="D97" s="1">
        <v>46011</v>
      </c>
      <c r="E97">
        <v>152</v>
      </c>
      <c r="F97">
        <v>136</v>
      </c>
      <c r="G97">
        <v>5</v>
      </c>
      <c r="H97" s="8" t="s">
        <v>18</v>
      </c>
      <c r="I97" s="8" t="s">
        <v>315</v>
      </c>
      <c r="J97" s="8" t="s">
        <v>277</v>
      </c>
      <c r="K97" s="8" t="s">
        <v>42</v>
      </c>
      <c r="L97" s="8" t="s">
        <v>73</v>
      </c>
      <c r="M97" s="8" t="s">
        <v>62</v>
      </c>
      <c r="N97" s="8">
        <v>3</v>
      </c>
      <c r="O97" t="s">
        <v>326</v>
      </c>
      <c r="P97" t="s">
        <v>327</v>
      </c>
      <c r="Q97" t="s">
        <v>328</v>
      </c>
      <c r="R97" t="s">
        <v>329</v>
      </c>
      <c r="S97" t="s">
        <v>79</v>
      </c>
      <c r="T97" t="s">
        <v>80</v>
      </c>
      <c r="U97" t="s">
        <v>58</v>
      </c>
    </row>
    <row r="98" spans="1:21" x14ac:dyDescent="0.25">
      <c r="A98">
        <v>118</v>
      </c>
      <c r="B98" s="8" t="s">
        <v>69</v>
      </c>
      <c r="C98" s="8" t="s">
        <v>17</v>
      </c>
      <c r="D98" s="1">
        <v>46011</v>
      </c>
      <c r="E98">
        <v>152</v>
      </c>
      <c r="F98">
        <v>136</v>
      </c>
      <c r="G98">
        <v>5</v>
      </c>
      <c r="H98" s="8" t="s">
        <v>18</v>
      </c>
      <c r="I98" s="8" t="s">
        <v>315</v>
      </c>
      <c r="J98" s="8" t="s">
        <v>277</v>
      </c>
      <c r="K98" s="8" t="s">
        <v>42</v>
      </c>
      <c r="L98" s="8" t="s">
        <v>73</v>
      </c>
      <c r="M98" s="8" t="s">
        <v>62</v>
      </c>
      <c r="N98" s="8">
        <v>5</v>
      </c>
      <c r="O98" t="s">
        <v>330</v>
      </c>
      <c r="P98" t="s">
        <v>317</v>
      </c>
      <c r="Q98" t="s">
        <v>331</v>
      </c>
      <c r="R98" t="s">
        <v>332</v>
      </c>
      <c r="S98" t="s">
        <v>79</v>
      </c>
      <c r="T98" t="s">
        <v>80</v>
      </c>
      <c r="U98" t="s">
        <v>61</v>
      </c>
    </row>
    <row r="99" spans="1:21" x14ac:dyDescent="0.25">
      <c r="A99">
        <v>118</v>
      </c>
      <c r="B99" s="8" t="s">
        <v>69</v>
      </c>
      <c r="C99" s="8" t="s">
        <v>17</v>
      </c>
      <c r="D99" s="1">
        <v>46011</v>
      </c>
      <c r="E99">
        <v>152</v>
      </c>
      <c r="F99">
        <v>136</v>
      </c>
      <c r="G99">
        <v>5</v>
      </c>
      <c r="H99" s="8" t="s">
        <v>18</v>
      </c>
      <c r="I99" s="8" t="s">
        <v>333</v>
      </c>
      <c r="J99" s="8" t="s">
        <v>277</v>
      </c>
      <c r="K99" s="8" t="s">
        <v>202</v>
      </c>
      <c r="L99" s="8" t="s">
        <v>73</v>
      </c>
      <c r="M99" s="8" t="s">
        <v>65</v>
      </c>
      <c r="N99" s="8">
        <v>1</v>
      </c>
      <c r="O99" t="s">
        <v>334</v>
      </c>
      <c r="P99" t="s">
        <v>23</v>
      </c>
      <c r="Q99" t="s">
        <v>335</v>
      </c>
      <c r="R99" t="s">
        <v>336</v>
      </c>
      <c r="S99" t="s">
        <v>79</v>
      </c>
      <c r="T99" t="s">
        <v>80</v>
      </c>
      <c r="U99" t="s">
        <v>54</v>
      </c>
    </row>
    <row r="100" spans="1:21" x14ac:dyDescent="0.25">
      <c r="A100">
        <v>118</v>
      </c>
      <c r="B100" s="8" t="s">
        <v>69</v>
      </c>
      <c r="C100" s="8" t="s">
        <v>17</v>
      </c>
      <c r="D100" s="1">
        <v>46011</v>
      </c>
      <c r="E100">
        <v>152</v>
      </c>
      <c r="F100">
        <v>136</v>
      </c>
      <c r="G100">
        <v>5</v>
      </c>
      <c r="H100" s="8" t="s">
        <v>18</v>
      </c>
      <c r="I100" s="8" t="s">
        <v>333</v>
      </c>
      <c r="J100" s="8" t="s">
        <v>277</v>
      </c>
      <c r="K100" s="8" t="s">
        <v>202</v>
      </c>
      <c r="L100" s="8" t="s">
        <v>73</v>
      </c>
      <c r="M100" s="8" t="s">
        <v>65</v>
      </c>
      <c r="N100" s="8">
        <v>2</v>
      </c>
      <c r="O100" t="s">
        <v>337</v>
      </c>
      <c r="P100" t="s">
        <v>338</v>
      </c>
      <c r="Q100" t="s">
        <v>339</v>
      </c>
      <c r="R100" t="s">
        <v>340</v>
      </c>
      <c r="S100" t="s">
        <v>274</v>
      </c>
      <c r="T100" t="s">
        <v>275</v>
      </c>
      <c r="U100" t="s">
        <v>56</v>
      </c>
    </row>
    <row r="101" spans="1:21" x14ac:dyDescent="0.25">
      <c r="A101">
        <v>118</v>
      </c>
      <c r="B101" s="8" t="s">
        <v>69</v>
      </c>
      <c r="C101" s="8" t="s">
        <v>17</v>
      </c>
      <c r="D101" s="1">
        <v>46011</v>
      </c>
      <c r="E101">
        <v>152</v>
      </c>
      <c r="F101">
        <v>136</v>
      </c>
      <c r="G101">
        <v>5</v>
      </c>
      <c r="H101" s="8" t="s">
        <v>18</v>
      </c>
      <c r="I101" s="8" t="s">
        <v>333</v>
      </c>
      <c r="J101" s="8" t="s">
        <v>277</v>
      </c>
      <c r="K101" s="8" t="s">
        <v>202</v>
      </c>
      <c r="L101" s="8" t="s">
        <v>73</v>
      </c>
      <c r="M101" s="8" t="s">
        <v>65</v>
      </c>
      <c r="N101" s="8">
        <v>3</v>
      </c>
      <c r="O101" t="s">
        <v>341</v>
      </c>
      <c r="P101" t="s">
        <v>342</v>
      </c>
      <c r="Q101" t="s">
        <v>343</v>
      </c>
      <c r="R101" t="s">
        <v>344</v>
      </c>
      <c r="S101" t="s">
        <v>79</v>
      </c>
      <c r="T101" t="s">
        <v>80</v>
      </c>
      <c r="U101" t="s">
        <v>58</v>
      </c>
    </row>
    <row r="102" spans="1:21" x14ac:dyDescent="0.25">
      <c r="A102">
        <v>118</v>
      </c>
      <c r="B102" s="8" t="s">
        <v>69</v>
      </c>
      <c r="C102" s="8" t="s">
        <v>17</v>
      </c>
      <c r="D102" s="1">
        <v>46011</v>
      </c>
      <c r="E102">
        <v>152</v>
      </c>
      <c r="F102">
        <v>136</v>
      </c>
      <c r="G102">
        <v>5</v>
      </c>
      <c r="H102" s="8" t="s">
        <v>18</v>
      </c>
      <c r="I102" s="8" t="s">
        <v>333</v>
      </c>
      <c r="J102" s="8" t="s">
        <v>277</v>
      </c>
      <c r="K102" s="8" t="s">
        <v>202</v>
      </c>
      <c r="L102" s="8" t="s">
        <v>73</v>
      </c>
      <c r="M102" s="8" t="s">
        <v>65</v>
      </c>
      <c r="N102" s="8">
        <v>3</v>
      </c>
      <c r="O102" t="s">
        <v>345</v>
      </c>
      <c r="P102" t="s">
        <v>94</v>
      </c>
      <c r="Q102" t="s">
        <v>346</v>
      </c>
      <c r="R102" t="s">
        <v>347</v>
      </c>
      <c r="S102" t="s">
        <v>84</v>
      </c>
      <c r="T102" t="s">
        <v>85</v>
      </c>
      <c r="U102" t="s">
        <v>58</v>
      </c>
    </row>
    <row r="103" spans="1:21" x14ac:dyDescent="0.25">
      <c r="A103">
        <v>118</v>
      </c>
      <c r="B103" s="8" t="s">
        <v>69</v>
      </c>
      <c r="C103" s="8" t="s">
        <v>17</v>
      </c>
      <c r="D103" s="1">
        <v>46011</v>
      </c>
      <c r="E103">
        <v>152</v>
      </c>
      <c r="F103">
        <v>136</v>
      </c>
      <c r="G103">
        <v>5</v>
      </c>
      <c r="H103" s="8" t="s">
        <v>18</v>
      </c>
      <c r="I103" s="8" t="s">
        <v>333</v>
      </c>
      <c r="J103" s="8" t="s">
        <v>277</v>
      </c>
      <c r="K103" s="8" t="s">
        <v>202</v>
      </c>
      <c r="L103" s="8" t="s">
        <v>73</v>
      </c>
      <c r="M103" s="8" t="s">
        <v>65</v>
      </c>
      <c r="N103" s="8">
        <v>5</v>
      </c>
      <c r="O103" t="s">
        <v>348</v>
      </c>
      <c r="P103" t="s">
        <v>23</v>
      </c>
      <c r="Q103" t="s">
        <v>349</v>
      </c>
      <c r="R103" t="s">
        <v>350</v>
      </c>
      <c r="S103" t="s">
        <v>84</v>
      </c>
      <c r="T103" t="s">
        <v>85</v>
      </c>
      <c r="U103" t="s">
        <v>61</v>
      </c>
    </row>
    <row r="104" spans="1:21" x14ac:dyDescent="0.25">
      <c r="A104">
        <v>118</v>
      </c>
      <c r="B104" s="8" t="s">
        <v>69</v>
      </c>
      <c r="C104" s="8" t="s">
        <v>17</v>
      </c>
      <c r="D104" s="1">
        <v>46011</v>
      </c>
      <c r="E104">
        <v>152</v>
      </c>
      <c r="F104">
        <v>136</v>
      </c>
      <c r="G104">
        <v>5</v>
      </c>
      <c r="H104" s="8" t="s">
        <v>18</v>
      </c>
      <c r="I104" s="8" t="s">
        <v>333</v>
      </c>
      <c r="J104" s="8" t="s">
        <v>277</v>
      </c>
      <c r="K104" s="8" t="s">
        <v>202</v>
      </c>
      <c r="L104" s="8" t="s">
        <v>73</v>
      </c>
      <c r="M104" s="8" t="s">
        <v>65</v>
      </c>
      <c r="N104" s="8">
        <v>5</v>
      </c>
      <c r="O104" t="s">
        <v>351</v>
      </c>
      <c r="P104" t="s">
        <v>150</v>
      </c>
      <c r="Q104" t="s">
        <v>352</v>
      </c>
      <c r="R104" t="s">
        <v>353</v>
      </c>
      <c r="S104" t="s">
        <v>84</v>
      </c>
      <c r="T104" t="s">
        <v>85</v>
      </c>
      <c r="U104" t="s">
        <v>61</v>
      </c>
    </row>
    <row r="105" spans="1:21" x14ac:dyDescent="0.25">
      <c r="A105">
        <v>118</v>
      </c>
      <c r="B105" s="8" t="s">
        <v>69</v>
      </c>
      <c r="C105" s="8" t="s">
        <v>17</v>
      </c>
      <c r="D105" s="1">
        <v>46011</v>
      </c>
      <c r="E105">
        <v>152</v>
      </c>
      <c r="F105">
        <v>136</v>
      </c>
      <c r="G105">
        <v>5</v>
      </c>
      <c r="H105" s="8" t="s">
        <v>18</v>
      </c>
      <c r="I105" s="8" t="s">
        <v>333</v>
      </c>
      <c r="J105" s="8" t="s">
        <v>277</v>
      </c>
      <c r="K105" s="8" t="s">
        <v>202</v>
      </c>
      <c r="L105" s="8" t="s">
        <v>73</v>
      </c>
      <c r="M105" s="8" t="s">
        <v>65</v>
      </c>
      <c r="N105" s="8">
        <v>7</v>
      </c>
      <c r="O105" t="s">
        <v>354</v>
      </c>
      <c r="P105" t="s">
        <v>355</v>
      </c>
      <c r="Q105" t="s">
        <v>356</v>
      </c>
      <c r="R105" t="s">
        <v>357</v>
      </c>
      <c r="S105" t="s">
        <v>79</v>
      </c>
      <c r="T105" t="s">
        <v>80</v>
      </c>
      <c r="U105" t="s">
        <v>52</v>
      </c>
    </row>
    <row r="106" spans="1:21" x14ac:dyDescent="0.25">
      <c r="A106">
        <v>118</v>
      </c>
      <c r="B106" s="8" t="s">
        <v>69</v>
      </c>
      <c r="C106" s="8" t="s">
        <v>17</v>
      </c>
      <c r="D106" s="1">
        <v>46011</v>
      </c>
      <c r="E106">
        <v>152</v>
      </c>
      <c r="F106">
        <v>136</v>
      </c>
      <c r="G106">
        <v>5</v>
      </c>
      <c r="H106" s="8" t="s">
        <v>18</v>
      </c>
      <c r="I106" s="8" t="s">
        <v>333</v>
      </c>
      <c r="J106" s="8" t="s">
        <v>277</v>
      </c>
      <c r="K106" s="8" t="s">
        <v>202</v>
      </c>
      <c r="L106" s="8" t="s">
        <v>73</v>
      </c>
      <c r="M106" s="8" t="s">
        <v>65</v>
      </c>
      <c r="N106" s="8">
        <v>9</v>
      </c>
      <c r="O106" t="s">
        <v>358</v>
      </c>
      <c r="P106" t="s">
        <v>26</v>
      </c>
      <c r="Q106" t="s">
        <v>359</v>
      </c>
      <c r="R106" t="s">
        <v>360</v>
      </c>
      <c r="S106" t="s">
        <v>79</v>
      </c>
      <c r="T106" t="s">
        <v>80</v>
      </c>
      <c r="U106" t="s">
        <v>57</v>
      </c>
    </row>
    <row r="107" spans="1:21" x14ac:dyDescent="0.25">
      <c r="A107">
        <v>118</v>
      </c>
      <c r="B107" s="8" t="s">
        <v>69</v>
      </c>
      <c r="C107" s="8" t="s">
        <v>17</v>
      </c>
      <c r="D107" s="1">
        <v>46011</v>
      </c>
      <c r="E107">
        <v>152</v>
      </c>
      <c r="F107">
        <v>136</v>
      </c>
      <c r="G107">
        <v>5</v>
      </c>
      <c r="H107" s="8" t="s">
        <v>18</v>
      </c>
      <c r="I107" s="8" t="s">
        <v>361</v>
      </c>
      <c r="J107" s="8" t="s">
        <v>277</v>
      </c>
      <c r="K107" s="8" t="s">
        <v>220</v>
      </c>
      <c r="L107" s="8" t="s">
        <v>73</v>
      </c>
      <c r="M107" s="8" t="s">
        <v>62</v>
      </c>
      <c r="N107" s="8">
        <v>1</v>
      </c>
      <c r="O107" t="s">
        <v>362</v>
      </c>
      <c r="P107" t="s">
        <v>363</v>
      </c>
      <c r="Q107" t="s">
        <v>364</v>
      </c>
      <c r="R107" t="s">
        <v>365</v>
      </c>
      <c r="S107" t="s">
        <v>79</v>
      </c>
      <c r="T107" t="s">
        <v>80</v>
      </c>
      <c r="U107" t="s">
        <v>54</v>
      </c>
    </row>
    <row r="108" spans="1:21" x14ac:dyDescent="0.25">
      <c r="A108">
        <v>118</v>
      </c>
      <c r="B108" s="8" t="s">
        <v>69</v>
      </c>
      <c r="C108" s="8" t="s">
        <v>17</v>
      </c>
      <c r="D108" s="1">
        <v>46011</v>
      </c>
      <c r="E108">
        <v>152</v>
      </c>
      <c r="F108">
        <v>136</v>
      </c>
      <c r="G108">
        <v>5</v>
      </c>
      <c r="H108" s="8" t="s">
        <v>18</v>
      </c>
      <c r="I108" s="8" t="s">
        <v>361</v>
      </c>
      <c r="J108" s="8" t="s">
        <v>277</v>
      </c>
      <c r="K108" s="8" t="s">
        <v>220</v>
      </c>
      <c r="L108" s="8" t="s">
        <v>73</v>
      </c>
      <c r="M108" s="8" t="s">
        <v>62</v>
      </c>
      <c r="N108" s="8">
        <v>2</v>
      </c>
      <c r="O108" t="s">
        <v>366</v>
      </c>
      <c r="P108" t="s">
        <v>367</v>
      </c>
      <c r="Q108" t="s">
        <v>368</v>
      </c>
      <c r="R108" t="s">
        <v>369</v>
      </c>
      <c r="S108" t="s">
        <v>79</v>
      </c>
      <c r="T108" t="s">
        <v>80</v>
      </c>
      <c r="U108" t="s">
        <v>56</v>
      </c>
    </row>
    <row r="109" spans="1:21" x14ac:dyDescent="0.25">
      <c r="A109">
        <v>118</v>
      </c>
      <c r="B109" s="8" t="s">
        <v>69</v>
      </c>
      <c r="C109" s="8" t="s">
        <v>17</v>
      </c>
      <c r="D109" s="1">
        <v>46011</v>
      </c>
      <c r="E109">
        <v>152</v>
      </c>
      <c r="F109">
        <v>136</v>
      </c>
      <c r="G109">
        <v>5</v>
      </c>
      <c r="H109" s="8" t="s">
        <v>18</v>
      </c>
      <c r="I109" s="8" t="s">
        <v>361</v>
      </c>
      <c r="J109" s="8" t="s">
        <v>277</v>
      </c>
      <c r="K109" s="8" t="s">
        <v>220</v>
      </c>
      <c r="L109" s="8" t="s">
        <v>73</v>
      </c>
      <c r="M109" s="8" t="s">
        <v>62</v>
      </c>
      <c r="N109" s="8">
        <v>3</v>
      </c>
      <c r="O109" t="s">
        <v>370</v>
      </c>
      <c r="P109" t="s">
        <v>371</v>
      </c>
      <c r="Q109" t="s">
        <v>372</v>
      </c>
      <c r="R109" t="s">
        <v>373</v>
      </c>
      <c r="S109" t="s">
        <v>79</v>
      </c>
      <c r="T109" t="s">
        <v>80</v>
      </c>
      <c r="U109" t="s">
        <v>58</v>
      </c>
    </row>
    <row r="110" spans="1:21" x14ac:dyDescent="0.25">
      <c r="A110">
        <v>118</v>
      </c>
      <c r="B110" s="8" t="s">
        <v>69</v>
      </c>
      <c r="C110" s="8" t="s">
        <v>17</v>
      </c>
      <c r="D110" s="1">
        <v>46011</v>
      </c>
      <c r="E110">
        <v>152</v>
      </c>
      <c r="F110">
        <v>136</v>
      </c>
      <c r="G110">
        <v>5</v>
      </c>
      <c r="H110" s="8" t="s">
        <v>18</v>
      </c>
      <c r="I110" s="8" t="s">
        <v>361</v>
      </c>
      <c r="J110" s="8" t="s">
        <v>277</v>
      </c>
      <c r="K110" s="8" t="s">
        <v>220</v>
      </c>
      <c r="L110" s="8" t="s">
        <v>73</v>
      </c>
      <c r="M110" s="8" t="s">
        <v>62</v>
      </c>
      <c r="N110" s="8">
        <v>3</v>
      </c>
      <c r="O110" t="s">
        <v>374</v>
      </c>
      <c r="P110" t="s">
        <v>375</v>
      </c>
      <c r="Q110" t="s">
        <v>376</v>
      </c>
      <c r="R110" t="s">
        <v>59</v>
      </c>
      <c r="S110" t="s">
        <v>79</v>
      </c>
      <c r="T110" t="s">
        <v>80</v>
      </c>
      <c r="U110" t="s">
        <v>58</v>
      </c>
    </row>
    <row r="111" spans="1:21" x14ac:dyDescent="0.25">
      <c r="A111">
        <v>118</v>
      </c>
      <c r="B111" s="8" t="s">
        <v>69</v>
      </c>
      <c r="C111" s="8" t="s">
        <v>17</v>
      </c>
      <c r="D111" s="1">
        <v>46011</v>
      </c>
      <c r="E111">
        <v>152</v>
      </c>
      <c r="F111">
        <v>136</v>
      </c>
      <c r="G111">
        <v>5</v>
      </c>
      <c r="H111" s="8" t="s">
        <v>18</v>
      </c>
      <c r="I111" s="8" t="s">
        <v>361</v>
      </c>
      <c r="J111" s="8" t="s">
        <v>277</v>
      </c>
      <c r="K111" s="8" t="s">
        <v>220</v>
      </c>
      <c r="L111" s="8" t="s">
        <v>73</v>
      </c>
      <c r="M111" s="8" t="s">
        <v>62</v>
      </c>
      <c r="N111" s="8">
        <v>5</v>
      </c>
      <c r="O111" t="s">
        <v>377</v>
      </c>
      <c r="P111" t="s">
        <v>378</v>
      </c>
      <c r="Q111" t="s">
        <v>379</v>
      </c>
      <c r="R111" t="s">
        <v>380</v>
      </c>
      <c r="S111" t="s">
        <v>79</v>
      </c>
      <c r="T111" t="s">
        <v>80</v>
      </c>
      <c r="U111" t="s">
        <v>61</v>
      </c>
    </row>
    <row r="112" spans="1:21" x14ac:dyDescent="0.25">
      <c r="A112">
        <v>118</v>
      </c>
      <c r="B112" s="8" t="s">
        <v>69</v>
      </c>
      <c r="C112" s="8" t="s">
        <v>17</v>
      </c>
      <c r="D112" s="1">
        <v>46011</v>
      </c>
      <c r="E112">
        <v>152</v>
      </c>
      <c r="F112">
        <v>136</v>
      </c>
      <c r="G112">
        <v>5</v>
      </c>
      <c r="H112" s="8" t="s">
        <v>18</v>
      </c>
      <c r="I112" s="8" t="s">
        <v>361</v>
      </c>
      <c r="J112" s="8" t="s">
        <v>277</v>
      </c>
      <c r="K112" s="8" t="s">
        <v>220</v>
      </c>
      <c r="L112" s="8" t="s">
        <v>73</v>
      </c>
      <c r="M112" s="8" t="s">
        <v>62</v>
      </c>
      <c r="N112" s="8">
        <v>6</v>
      </c>
      <c r="O112" t="s">
        <v>381</v>
      </c>
      <c r="P112" t="s">
        <v>382</v>
      </c>
      <c r="Q112" t="s">
        <v>383</v>
      </c>
      <c r="R112" t="s">
        <v>384</v>
      </c>
      <c r="S112" t="s">
        <v>79</v>
      </c>
      <c r="T112" t="s">
        <v>80</v>
      </c>
      <c r="U112" t="s">
        <v>60</v>
      </c>
    </row>
    <row r="113" spans="1:21" x14ac:dyDescent="0.25">
      <c r="A113">
        <v>118</v>
      </c>
      <c r="B113" s="8" t="s">
        <v>69</v>
      </c>
      <c r="C113" s="8" t="s">
        <v>17</v>
      </c>
      <c r="D113" s="1">
        <v>46011</v>
      </c>
      <c r="E113">
        <v>152</v>
      </c>
      <c r="F113">
        <v>136</v>
      </c>
      <c r="G113">
        <v>5</v>
      </c>
      <c r="H113" s="8" t="s">
        <v>18</v>
      </c>
      <c r="I113" s="8" t="s">
        <v>361</v>
      </c>
      <c r="J113" s="8" t="s">
        <v>277</v>
      </c>
      <c r="K113" s="8" t="s">
        <v>220</v>
      </c>
      <c r="L113" s="8" t="s">
        <v>73</v>
      </c>
      <c r="M113" s="8" t="s">
        <v>62</v>
      </c>
      <c r="N113" s="8">
        <v>6</v>
      </c>
      <c r="O113" t="s">
        <v>385</v>
      </c>
      <c r="P113" t="s">
        <v>386</v>
      </c>
      <c r="Q113" t="s">
        <v>387</v>
      </c>
      <c r="R113" t="s">
        <v>388</v>
      </c>
      <c r="S113" t="s">
        <v>84</v>
      </c>
      <c r="T113" t="s">
        <v>85</v>
      </c>
      <c r="U113" t="s">
        <v>60</v>
      </c>
    </row>
    <row r="114" spans="1:21" x14ac:dyDescent="0.25">
      <c r="A114">
        <v>118</v>
      </c>
      <c r="B114" s="8" t="s">
        <v>69</v>
      </c>
      <c r="C114" s="8" t="s">
        <v>17</v>
      </c>
      <c r="D114" s="1">
        <v>46011</v>
      </c>
      <c r="E114">
        <v>152</v>
      </c>
      <c r="F114">
        <v>136</v>
      </c>
      <c r="G114">
        <v>5</v>
      </c>
      <c r="H114" s="8" t="s">
        <v>18</v>
      </c>
      <c r="I114" s="8" t="s">
        <v>389</v>
      </c>
      <c r="J114" s="8" t="s">
        <v>277</v>
      </c>
      <c r="K114" s="8" t="s">
        <v>251</v>
      </c>
      <c r="L114" s="8" t="s">
        <v>73</v>
      </c>
      <c r="M114" s="8" t="s">
        <v>57</v>
      </c>
      <c r="N114" s="8">
        <v>1</v>
      </c>
      <c r="O114" t="s">
        <v>390</v>
      </c>
      <c r="P114" t="s">
        <v>391</v>
      </c>
      <c r="Q114" t="s">
        <v>392</v>
      </c>
      <c r="R114" t="s">
        <v>393</v>
      </c>
      <c r="S114" t="s">
        <v>79</v>
      </c>
      <c r="T114" t="s">
        <v>80</v>
      </c>
      <c r="U114" t="s">
        <v>54</v>
      </c>
    </row>
    <row r="115" spans="1:21" x14ac:dyDescent="0.25">
      <c r="A115">
        <v>118</v>
      </c>
      <c r="B115" s="8" t="s">
        <v>69</v>
      </c>
      <c r="C115" s="8" t="s">
        <v>17</v>
      </c>
      <c r="D115" s="1">
        <v>46011</v>
      </c>
      <c r="E115">
        <v>152</v>
      </c>
      <c r="F115">
        <v>136</v>
      </c>
      <c r="G115">
        <v>5</v>
      </c>
      <c r="H115" s="8" t="s">
        <v>18</v>
      </c>
      <c r="I115" s="8" t="s">
        <v>389</v>
      </c>
      <c r="J115" s="8" t="s">
        <v>277</v>
      </c>
      <c r="K115" s="8" t="s">
        <v>251</v>
      </c>
      <c r="L115" s="8" t="s">
        <v>73</v>
      </c>
      <c r="M115" s="8" t="s">
        <v>57</v>
      </c>
      <c r="N115" s="8">
        <v>2</v>
      </c>
      <c r="O115" t="s">
        <v>394</v>
      </c>
      <c r="P115" t="s">
        <v>395</v>
      </c>
      <c r="Q115" t="s">
        <v>396</v>
      </c>
      <c r="R115" t="s">
        <v>397</v>
      </c>
      <c r="S115" t="s">
        <v>84</v>
      </c>
      <c r="T115" t="s">
        <v>85</v>
      </c>
      <c r="U115" t="s">
        <v>56</v>
      </c>
    </row>
    <row r="116" spans="1:21" x14ac:dyDescent="0.25">
      <c r="A116">
        <v>118</v>
      </c>
      <c r="B116" s="8" t="s">
        <v>69</v>
      </c>
      <c r="C116" s="8" t="s">
        <v>17</v>
      </c>
      <c r="D116" s="1">
        <v>46011</v>
      </c>
      <c r="E116">
        <v>152</v>
      </c>
      <c r="F116">
        <v>136</v>
      </c>
      <c r="G116">
        <v>5</v>
      </c>
      <c r="H116" s="8" t="s">
        <v>18</v>
      </c>
      <c r="I116" s="8" t="s">
        <v>389</v>
      </c>
      <c r="J116" s="8" t="s">
        <v>277</v>
      </c>
      <c r="K116" s="8" t="s">
        <v>251</v>
      </c>
      <c r="L116" s="8" t="s">
        <v>73</v>
      </c>
      <c r="M116" s="8" t="s">
        <v>57</v>
      </c>
      <c r="N116" s="8">
        <v>3</v>
      </c>
      <c r="O116" t="s">
        <v>398</v>
      </c>
      <c r="P116" t="s">
        <v>399</v>
      </c>
      <c r="Q116" t="s">
        <v>400</v>
      </c>
      <c r="R116" t="s">
        <v>401</v>
      </c>
      <c r="S116" t="s">
        <v>84</v>
      </c>
      <c r="T116" t="s">
        <v>85</v>
      </c>
      <c r="U116" t="s">
        <v>58</v>
      </c>
    </row>
    <row r="117" spans="1:21" x14ac:dyDescent="0.25">
      <c r="A117">
        <v>118</v>
      </c>
      <c r="B117" s="8" t="s">
        <v>69</v>
      </c>
      <c r="C117" s="8" t="s">
        <v>17</v>
      </c>
      <c r="D117" s="1">
        <v>46011</v>
      </c>
      <c r="E117">
        <v>152</v>
      </c>
      <c r="F117">
        <v>136</v>
      </c>
      <c r="G117">
        <v>5</v>
      </c>
      <c r="H117" s="8" t="s">
        <v>18</v>
      </c>
      <c r="I117" s="8" t="s">
        <v>402</v>
      </c>
      <c r="J117" s="8" t="s">
        <v>277</v>
      </c>
      <c r="K117" s="8" t="s">
        <v>254</v>
      </c>
      <c r="L117" s="8" t="s">
        <v>73</v>
      </c>
      <c r="M117" s="8" t="s">
        <v>57</v>
      </c>
      <c r="N117" s="8">
        <v>1</v>
      </c>
      <c r="O117" t="s">
        <v>403</v>
      </c>
      <c r="P117" t="s">
        <v>404</v>
      </c>
      <c r="Q117" t="s">
        <v>405</v>
      </c>
      <c r="R117" t="s">
        <v>406</v>
      </c>
      <c r="S117" t="s">
        <v>274</v>
      </c>
      <c r="T117" t="s">
        <v>275</v>
      </c>
      <c r="U117" t="s">
        <v>54</v>
      </c>
    </row>
    <row r="118" spans="1:21" x14ac:dyDescent="0.25">
      <c r="A118">
        <v>118</v>
      </c>
      <c r="B118" s="8" t="s">
        <v>69</v>
      </c>
      <c r="C118" s="8" t="s">
        <v>17</v>
      </c>
      <c r="D118" s="1">
        <v>46011</v>
      </c>
      <c r="E118">
        <v>152</v>
      </c>
      <c r="F118">
        <v>136</v>
      </c>
      <c r="G118">
        <v>5</v>
      </c>
      <c r="H118" s="8" t="s">
        <v>18</v>
      </c>
      <c r="I118" s="8" t="s">
        <v>402</v>
      </c>
      <c r="J118" s="8" t="s">
        <v>277</v>
      </c>
      <c r="K118" s="8" t="s">
        <v>254</v>
      </c>
      <c r="L118" s="8" t="s">
        <v>73</v>
      </c>
      <c r="M118" s="8" t="s">
        <v>57</v>
      </c>
      <c r="N118" s="8">
        <v>2</v>
      </c>
      <c r="O118" t="s">
        <v>407</v>
      </c>
      <c r="P118" t="s">
        <v>229</v>
      </c>
      <c r="Q118" t="s">
        <v>408</v>
      </c>
      <c r="R118" t="s">
        <v>66</v>
      </c>
      <c r="S118" t="s">
        <v>274</v>
      </c>
      <c r="T118" t="s">
        <v>275</v>
      </c>
      <c r="U118" t="s">
        <v>56</v>
      </c>
    </row>
    <row r="119" spans="1:21" x14ac:dyDescent="0.25">
      <c r="A119">
        <v>118</v>
      </c>
      <c r="B119" s="8" t="s">
        <v>69</v>
      </c>
      <c r="C119" s="8" t="s">
        <v>17</v>
      </c>
      <c r="D119" s="1">
        <v>46011</v>
      </c>
      <c r="E119">
        <v>152</v>
      </c>
      <c r="F119">
        <v>136</v>
      </c>
      <c r="G119">
        <v>5</v>
      </c>
      <c r="H119" s="8" t="s">
        <v>18</v>
      </c>
      <c r="I119" s="8" t="s">
        <v>402</v>
      </c>
      <c r="J119" s="8" t="s">
        <v>277</v>
      </c>
      <c r="K119" s="8" t="s">
        <v>254</v>
      </c>
      <c r="L119" s="8" t="s">
        <v>73</v>
      </c>
      <c r="M119" s="8" t="s">
        <v>57</v>
      </c>
      <c r="N119" s="8">
        <v>3</v>
      </c>
      <c r="O119" t="s">
        <v>409</v>
      </c>
      <c r="P119" t="s">
        <v>29</v>
      </c>
      <c r="Q119" t="s">
        <v>410</v>
      </c>
      <c r="R119" t="s">
        <v>411</v>
      </c>
      <c r="S119" t="s">
        <v>79</v>
      </c>
      <c r="T119" t="s">
        <v>80</v>
      </c>
      <c r="U119" t="s">
        <v>58</v>
      </c>
    </row>
    <row r="120" spans="1:21" x14ac:dyDescent="0.25">
      <c r="A120">
        <v>118</v>
      </c>
      <c r="B120" s="8" t="s">
        <v>69</v>
      </c>
      <c r="C120" s="8" t="s">
        <v>17</v>
      </c>
      <c r="D120" s="1">
        <v>46011</v>
      </c>
      <c r="E120">
        <v>152</v>
      </c>
      <c r="F120">
        <v>136</v>
      </c>
      <c r="G120">
        <v>5</v>
      </c>
      <c r="H120" s="8" t="s">
        <v>18</v>
      </c>
      <c r="I120" s="8" t="s">
        <v>412</v>
      </c>
      <c r="J120" s="8" t="s">
        <v>413</v>
      </c>
      <c r="K120" s="8" t="s">
        <v>245</v>
      </c>
      <c r="L120" s="8" t="s">
        <v>73</v>
      </c>
      <c r="M120" s="8" t="s">
        <v>55</v>
      </c>
      <c r="N120" s="8">
        <v>1</v>
      </c>
      <c r="O120" t="s">
        <v>414</v>
      </c>
      <c r="P120" t="s">
        <v>23</v>
      </c>
      <c r="Q120" t="s">
        <v>415</v>
      </c>
      <c r="R120" t="s">
        <v>416</v>
      </c>
      <c r="S120" t="s">
        <v>84</v>
      </c>
      <c r="T120" t="s">
        <v>85</v>
      </c>
      <c r="U120" t="s">
        <v>54</v>
      </c>
    </row>
    <row r="121" spans="1:21" x14ac:dyDescent="0.25">
      <c r="A121">
        <v>118</v>
      </c>
      <c r="B121" s="8" t="s">
        <v>69</v>
      </c>
      <c r="C121" s="8" t="s">
        <v>17</v>
      </c>
      <c r="D121" s="1">
        <v>46011</v>
      </c>
      <c r="E121">
        <v>152</v>
      </c>
      <c r="F121">
        <v>136</v>
      </c>
      <c r="G121">
        <v>5</v>
      </c>
      <c r="H121" s="8" t="s">
        <v>18</v>
      </c>
      <c r="I121" s="8" t="s">
        <v>412</v>
      </c>
      <c r="J121" s="8" t="s">
        <v>413</v>
      </c>
      <c r="K121" s="8" t="s">
        <v>245</v>
      </c>
      <c r="L121" s="8" t="s">
        <v>73</v>
      </c>
      <c r="M121" s="8" t="s">
        <v>55</v>
      </c>
      <c r="N121" s="8">
        <v>2</v>
      </c>
      <c r="O121" t="s">
        <v>417</v>
      </c>
      <c r="P121" t="s">
        <v>162</v>
      </c>
      <c r="Q121" t="s">
        <v>418</v>
      </c>
      <c r="R121" t="s">
        <v>419</v>
      </c>
      <c r="S121" t="s">
        <v>420</v>
      </c>
      <c r="T121" t="s">
        <v>421</v>
      </c>
      <c r="U121" t="s">
        <v>56</v>
      </c>
    </row>
    <row r="122" spans="1:21" x14ac:dyDescent="0.25">
      <c r="A122">
        <v>118</v>
      </c>
      <c r="B122" s="8" t="s">
        <v>69</v>
      </c>
      <c r="C122" s="8" t="s">
        <v>17</v>
      </c>
      <c r="D122" s="1">
        <v>46011</v>
      </c>
      <c r="E122">
        <v>152</v>
      </c>
      <c r="F122">
        <v>136</v>
      </c>
      <c r="G122">
        <v>5</v>
      </c>
      <c r="H122" s="8" t="s">
        <v>18</v>
      </c>
      <c r="I122" s="8" t="s">
        <v>422</v>
      </c>
      <c r="J122" s="8" t="s">
        <v>413</v>
      </c>
      <c r="K122" s="8" t="s">
        <v>43</v>
      </c>
      <c r="L122" s="8" t="s">
        <v>73</v>
      </c>
      <c r="M122" s="8" t="s">
        <v>61</v>
      </c>
      <c r="N122" s="8">
        <v>1</v>
      </c>
      <c r="O122" t="s">
        <v>423</v>
      </c>
      <c r="P122" t="s">
        <v>424</v>
      </c>
      <c r="Q122" t="s">
        <v>425</v>
      </c>
      <c r="R122" t="s">
        <v>426</v>
      </c>
      <c r="S122" t="s">
        <v>79</v>
      </c>
      <c r="T122" t="s">
        <v>80</v>
      </c>
      <c r="U122" t="s">
        <v>54</v>
      </c>
    </row>
    <row r="123" spans="1:21" x14ac:dyDescent="0.25">
      <c r="A123">
        <v>118</v>
      </c>
      <c r="B123" s="8" t="s">
        <v>69</v>
      </c>
      <c r="C123" s="8" t="s">
        <v>17</v>
      </c>
      <c r="D123" s="1">
        <v>46011</v>
      </c>
      <c r="E123">
        <v>152</v>
      </c>
      <c r="F123">
        <v>136</v>
      </c>
      <c r="G123">
        <v>5</v>
      </c>
      <c r="H123" s="8" t="s">
        <v>18</v>
      </c>
      <c r="I123" s="8" t="s">
        <v>422</v>
      </c>
      <c r="J123" s="8" t="s">
        <v>413</v>
      </c>
      <c r="K123" s="8" t="s">
        <v>43</v>
      </c>
      <c r="L123" s="8" t="s">
        <v>73</v>
      </c>
      <c r="M123" s="8" t="s">
        <v>61</v>
      </c>
      <c r="N123" s="8">
        <v>2</v>
      </c>
      <c r="O123" t="s">
        <v>427</v>
      </c>
      <c r="P123" t="s">
        <v>428</v>
      </c>
      <c r="Q123" t="s">
        <v>429</v>
      </c>
      <c r="R123" t="s">
        <v>430</v>
      </c>
      <c r="S123" t="s">
        <v>274</v>
      </c>
      <c r="T123" t="s">
        <v>275</v>
      </c>
      <c r="U123" t="s">
        <v>56</v>
      </c>
    </row>
    <row r="124" spans="1:21" x14ac:dyDescent="0.25">
      <c r="A124">
        <v>118</v>
      </c>
      <c r="B124" s="8" t="s">
        <v>69</v>
      </c>
      <c r="C124" s="8" t="s">
        <v>17</v>
      </c>
      <c r="D124" s="1">
        <v>46011</v>
      </c>
      <c r="E124">
        <v>152</v>
      </c>
      <c r="F124">
        <v>136</v>
      </c>
      <c r="G124">
        <v>5</v>
      </c>
      <c r="H124" s="8" t="s">
        <v>18</v>
      </c>
      <c r="I124" s="8" t="s">
        <v>422</v>
      </c>
      <c r="J124" s="8" t="s">
        <v>413</v>
      </c>
      <c r="K124" s="8" t="s">
        <v>43</v>
      </c>
      <c r="L124" s="8" t="s">
        <v>73</v>
      </c>
      <c r="M124" s="8" t="s">
        <v>61</v>
      </c>
      <c r="N124" s="8">
        <v>3</v>
      </c>
      <c r="O124" t="s">
        <v>431</v>
      </c>
      <c r="P124" t="s">
        <v>432</v>
      </c>
      <c r="Q124" t="s">
        <v>433</v>
      </c>
      <c r="R124" t="s">
        <v>434</v>
      </c>
      <c r="S124" t="s">
        <v>84</v>
      </c>
      <c r="T124" t="s">
        <v>85</v>
      </c>
      <c r="U124" t="s">
        <v>58</v>
      </c>
    </row>
    <row r="125" spans="1:21" x14ac:dyDescent="0.25">
      <c r="A125">
        <v>118</v>
      </c>
      <c r="B125" s="8" t="s">
        <v>69</v>
      </c>
      <c r="C125" s="8" t="s">
        <v>17</v>
      </c>
      <c r="D125" s="1">
        <v>46011</v>
      </c>
      <c r="E125">
        <v>152</v>
      </c>
      <c r="F125">
        <v>136</v>
      </c>
      <c r="G125">
        <v>5</v>
      </c>
      <c r="H125" s="8" t="s">
        <v>18</v>
      </c>
      <c r="I125" s="8" t="s">
        <v>422</v>
      </c>
      <c r="J125" s="8" t="s">
        <v>413</v>
      </c>
      <c r="K125" s="8" t="s">
        <v>43</v>
      </c>
      <c r="L125" s="8" t="s">
        <v>73</v>
      </c>
      <c r="M125" s="8" t="s">
        <v>61</v>
      </c>
      <c r="N125" s="8">
        <v>3</v>
      </c>
      <c r="O125" t="s">
        <v>435</v>
      </c>
      <c r="P125" t="s">
        <v>436</v>
      </c>
      <c r="Q125" t="s">
        <v>437</v>
      </c>
      <c r="R125" t="s">
        <v>438</v>
      </c>
      <c r="S125" t="s">
        <v>420</v>
      </c>
      <c r="T125" t="s">
        <v>421</v>
      </c>
      <c r="U125" t="s">
        <v>58</v>
      </c>
    </row>
    <row r="126" spans="1:21" x14ac:dyDescent="0.25">
      <c r="A126">
        <v>118</v>
      </c>
      <c r="B126" s="8" t="s">
        <v>69</v>
      </c>
      <c r="C126" s="8" t="s">
        <v>17</v>
      </c>
      <c r="D126" s="1">
        <v>46011</v>
      </c>
      <c r="E126">
        <v>152</v>
      </c>
      <c r="F126">
        <v>136</v>
      </c>
      <c r="G126">
        <v>5</v>
      </c>
      <c r="H126" s="8" t="s">
        <v>18</v>
      </c>
      <c r="I126" s="8" t="s">
        <v>422</v>
      </c>
      <c r="J126" s="8" t="s">
        <v>413</v>
      </c>
      <c r="K126" s="8" t="s">
        <v>43</v>
      </c>
      <c r="L126" s="8" t="s">
        <v>73</v>
      </c>
      <c r="M126" s="8" t="s">
        <v>61</v>
      </c>
      <c r="N126" s="8">
        <v>5</v>
      </c>
      <c r="O126" t="s">
        <v>439</v>
      </c>
      <c r="P126" t="s">
        <v>292</v>
      </c>
      <c r="Q126" t="s">
        <v>440</v>
      </c>
      <c r="R126" t="s">
        <v>441</v>
      </c>
      <c r="S126" t="s">
        <v>84</v>
      </c>
      <c r="T126" t="s">
        <v>85</v>
      </c>
      <c r="U126" t="s">
        <v>61</v>
      </c>
    </row>
    <row r="127" spans="1:21" x14ac:dyDescent="0.25">
      <c r="A127">
        <v>118</v>
      </c>
      <c r="B127" s="8" t="s">
        <v>69</v>
      </c>
      <c r="C127" s="8" t="s">
        <v>17</v>
      </c>
      <c r="D127" s="1">
        <v>46011</v>
      </c>
      <c r="E127">
        <v>152</v>
      </c>
      <c r="F127">
        <v>136</v>
      </c>
      <c r="G127">
        <v>5</v>
      </c>
      <c r="H127" s="8" t="s">
        <v>18</v>
      </c>
      <c r="I127" s="8" t="s">
        <v>422</v>
      </c>
      <c r="J127" s="8" t="s">
        <v>413</v>
      </c>
      <c r="K127" s="8" t="s">
        <v>43</v>
      </c>
      <c r="L127" s="8" t="s">
        <v>73</v>
      </c>
      <c r="M127" s="8" t="s">
        <v>61</v>
      </c>
      <c r="N127" s="8">
        <v>6</v>
      </c>
      <c r="O127" t="s">
        <v>442</v>
      </c>
      <c r="P127" t="s">
        <v>443</v>
      </c>
      <c r="Q127" t="s">
        <v>396</v>
      </c>
      <c r="R127" t="s">
        <v>444</v>
      </c>
      <c r="S127" t="s">
        <v>84</v>
      </c>
      <c r="T127" t="s">
        <v>85</v>
      </c>
      <c r="U127" t="s">
        <v>60</v>
      </c>
    </row>
    <row r="128" spans="1:21" x14ac:dyDescent="0.25">
      <c r="A128">
        <v>118</v>
      </c>
      <c r="B128" s="8" t="s">
        <v>69</v>
      </c>
      <c r="C128" s="8" t="s">
        <v>17</v>
      </c>
      <c r="D128" s="1">
        <v>46011</v>
      </c>
      <c r="E128">
        <v>152</v>
      </c>
      <c r="F128">
        <v>136</v>
      </c>
      <c r="G128">
        <v>5</v>
      </c>
      <c r="H128" s="8" t="s">
        <v>18</v>
      </c>
      <c r="I128" s="8" t="s">
        <v>445</v>
      </c>
      <c r="J128" s="8" t="s">
        <v>413</v>
      </c>
      <c r="K128" s="8" t="s">
        <v>44</v>
      </c>
      <c r="L128" s="8" t="s">
        <v>73</v>
      </c>
      <c r="M128" s="8" t="s">
        <v>60</v>
      </c>
      <c r="N128" s="8">
        <v>1</v>
      </c>
      <c r="O128" t="s">
        <v>446</v>
      </c>
      <c r="P128" t="s">
        <v>21</v>
      </c>
      <c r="Q128" t="s">
        <v>447</v>
      </c>
      <c r="R128" t="s">
        <v>448</v>
      </c>
      <c r="S128" t="s">
        <v>79</v>
      </c>
      <c r="T128" t="s">
        <v>80</v>
      </c>
      <c r="U128" t="s">
        <v>54</v>
      </c>
    </row>
    <row r="129" spans="1:23" x14ac:dyDescent="0.25">
      <c r="A129">
        <v>118</v>
      </c>
      <c r="B129" s="8" t="s">
        <v>69</v>
      </c>
      <c r="C129" s="8" t="s">
        <v>17</v>
      </c>
      <c r="D129" s="1">
        <v>46011</v>
      </c>
      <c r="E129">
        <v>152</v>
      </c>
      <c r="F129">
        <v>136</v>
      </c>
      <c r="G129">
        <v>5</v>
      </c>
      <c r="H129" s="8" t="s">
        <v>18</v>
      </c>
      <c r="I129" s="8" t="s">
        <v>445</v>
      </c>
      <c r="J129" s="8" t="s">
        <v>413</v>
      </c>
      <c r="K129" s="8" t="s">
        <v>44</v>
      </c>
      <c r="L129" s="8" t="s">
        <v>73</v>
      </c>
      <c r="M129" s="8" t="s">
        <v>60</v>
      </c>
      <c r="N129" s="8">
        <v>2</v>
      </c>
      <c r="O129" t="s">
        <v>449</v>
      </c>
      <c r="P129" t="s">
        <v>19</v>
      </c>
      <c r="Q129" t="s">
        <v>450</v>
      </c>
      <c r="R129" t="s">
        <v>451</v>
      </c>
      <c r="S129" t="s">
        <v>79</v>
      </c>
      <c r="T129" t="s">
        <v>80</v>
      </c>
      <c r="U129" t="s">
        <v>56</v>
      </c>
    </row>
    <row r="130" spans="1:23" x14ac:dyDescent="0.25">
      <c r="A130">
        <v>118</v>
      </c>
      <c r="B130" s="8" t="s">
        <v>69</v>
      </c>
      <c r="C130" s="8" t="s">
        <v>17</v>
      </c>
      <c r="D130" s="1">
        <v>46011</v>
      </c>
      <c r="E130">
        <v>152</v>
      </c>
      <c r="F130">
        <v>136</v>
      </c>
      <c r="G130">
        <v>5</v>
      </c>
      <c r="H130" s="8" t="s">
        <v>18</v>
      </c>
      <c r="I130" s="8" t="s">
        <v>445</v>
      </c>
      <c r="J130" s="8" t="s">
        <v>413</v>
      </c>
      <c r="K130" s="8" t="s">
        <v>44</v>
      </c>
      <c r="L130" s="8" t="s">
        <v>73</v>
      </c>
      <c r="M130" s="8" t="s">
        <v>60</v>
      </c>
      <c r="N130" s="8">
        <v>3</v>
      </c>
      <c r="O130" t="s">
        <v>452</v>
      </c>
      <c r="P130" t="s">
        <v>453</v>
      </c>
      <c r="Q130" t="s">
        <v>454</v>
      </c>
      <c r="R130" t="s">
        <v>455</v>
      </c>
      <c r="S130" t="s">
        <v>79</v>
      </c>
      <c r="T130" t="s">
        <v>80</v>
      </c>
      <c r="U130" t="s">
        <v>58</v>
      </c>
    </row>
    <row r="131" spans="1:23" x14ac:dyDescent="0.25">
      <c r="A131">
        <v>118</v>
      </c>
      <c r="B131" s="8" t="s">
        <v>69</v>
      </c>
      <c r="C131" s="8" t="s">
        <v>17</v>
      </c>
      <c r="D131" s="1">
        <v>46011</v>
      </c>
      <c r="E131">
        <v>152</v>
      </c>
      <c r="F131">
        <v>136</v>
      </c>
      <c r="G131">
        <v>5</v>
      </c>
      <c r="H131" s="8" t="s">
        <v>18</v>
      </c>
      <c r="I131" s="8" t="s">
        <v>445</v>
      </c>
      <c r="J131" s="8" t="s">
        <v>413</v>
      </c>
      <c r="K131" s="8" t="s">
        <v>44</v>
      </c>
      <c r="L131" s="8" t="s">
        <v>73</v>
      </c>
      <c r="M131" s="8" t="s">
        <v>60</v>
      </c>
      <c r="N131" s="8">
        <v>3</v>
      </c>
      <c r="O131" t="s">
        <v>456</v>
      </c>
      <c r="P131" t="s">
        <v>229</v>
      </c>
      <c r="Q131" t="s">
        <v>457</v>
      </c>
      <c r="R131" t="s">
        <v>458</v>
      </c>
      <c r="S131" t="s">
        <v>79</v>
      </c>
      <c r="T131" t="s">
        <v>80</v>
      </c>
      <c r="U131" t="s">
        <v>58</v>
      </c>
    </row>
    <row r="132" spans="1:23" x14ac:dyDescent="0.25">
      <c r="A132">
        <v>118</v>
      </c>
      <c r="B132" s="8" t="s">
        <v>69</v>
      </c>
      <c r="C132" s="8" t="s">
        <v>17</v>
      </c>
      <c r="D132" s="1">
        <v>46011</v>
      </c>
      <c r="E132">
        <v>152</v>
      </c>
      <c r="F132">
        <v>136</v>
      </c>
      <c r="G132">
        <v>5</v>
      </c>
      <c r="H132" s="8" t="s">
        <v>18</v>
      </c>
      <c r="I132" s="8" t="s">
        <v>445</v>
      </c>
      <c r="J132" s="8" t="s">
        <v>413</v>
      </c>
      <c r="K132" s="8" t="s">
        <v>44</v>
      </c>
      <c r="L132" s="8" t="s">
        <v>73</v>
      </c>
      <c r="M132" s="8" t="s">
        <v>60</v>
      </c>
      <c r="N132" s="8">
        <v>5</v>
      </c>
      <c r="O132" t="s">
        <v>459</v>
      </c>
      <c r="P132" t="s">
        <v>460</v>
      </c>
      <c r="Q132" t="s">
        <v>461</v>
      </c>
      <c r="R132" t="s">
        <v>462</v>
      </c>
      <c r="S132" t="s">
        <v>274</v>
      </c>
      <c r="T132" t="s">
        <v>275</v>
      </c>
      <c r="U132" t="s">
        <v>61</v>
      </c>
    </row>
    <row r="133" spans="1:23" x14ac:dyDescent="0.25">
      <c r="A133">
        <v>118</v>
      </c>
      <c r="B133" s="8" t="s">
        <v>69</v>
      </c>
      <c r="C133" s="8" t="s">
        <v>17</v>
      </c>
      <c r="D133" s="1">
        <v>46011</v>
      </c>
      <c r="E133">
        <v>152</v>
      </c>
      <c r="F133">
        <v>136</v>
      </c>
      <c r="G133">
        <v>5</v>
      </c>
      <c r="H133" s="8" t="s">
        <v>18</v>
      </c>
      <c r="I133" s="8" t="s">
        <v>463</v>
      </c>
      <c r="J133" s="8" t="s">
        <v>413</v>
      </c>
      <c r="K133" s="8" t="s">
        <v>251</v>
      </c>
      <c r="L133" s="8" t="s">
        <v>73</v>
      </c>
      <c r="M133" s="8" t="s">
        <v>53</v>
      </c>
      <c r="N133" s="8">
        <v>1</v>
      </c>
      <c r="O133" t="s">
        <v>464</v>
      </c>
      <c r="P133" t="s">
        <v>465</v>
      </c>
      <c r="Q133" t="s">
        <v>466</v>
      </c>
      <c r="R133" t="s">
        <v>467</v>
      </c>
      <c r="S133" t="s">
        <v>79</v>
      </c>
      <c r="T133" t="s">
        <v>80</v>
      </c>
      <c r="U133" t="s">
        <v>54</v>
      </c>
    </row>
    <row r="134" spans="1:23" x14ac:dyDescent="0.25">
      <c r="A134">
        <v>118</v>
      </c>
      <c r="B134" s="8" t="s">
        <v>69</v>
      </c>
      <c r="C134" s="8" t="s">
        <v>17</v>
      </c>
      <c r="D134" s="1">
        <v>46011</v>
      </c>
      <c r="E134">
        <v>152</v>
      </c>
      <c r="F134">
        <v>136</v>
      </c>
      <c r="G134">
        <v>5</v>
      </c>
      <c r="H134" s="8" t="s">
        <v>18</v>
      </c>
      <c r="I134" s="8" t="s">
        <v>468</v>
      </c>
      <c r="J134" s="8" t="s">
        <v>413</v>
      </c>
      <c r="K134" s="8" t="s">
        <v>254</v>
      </c>
      <c r="L134" s="8" t="s">
        <v>73</v>
      </c>
      <c r="M134" s="8" t="s">
        <v>53</v>
      </c>
      <c r="N134" s="8">
        <v>1</v>
      </c>
      <c r="O134" t="s">
        <v>469</v>
      </c>
      <c r="P134" t="s">
        <v>195</v>
      </c>
      <c r="Q134" t="s">
        <v>470</v>
      </c>
      <c r="R134" t="s">
        <v>471</v>
      </c>
      <c r="S134" t="s">
        <v>420</v>
      </c>
      <c r="T134" t="s">
        <v>421</v>
      </c>
      <c r="U134" t="s">
        <v>54</v>
      </c>
    </row>
    <row r="135" spans="1:23" x14ac:dyDescent="0.25">
      <c r="A135">
        <v>118</v>
      </c>
      <c r="B135" s="8" t="s">
        <v>69</v>
      </c>
      <c r="C135" s="8" t="s">
        <v>17</v>
      </c>
      <c r="D135" s="1">
        <v>46011</v>
      </c>
      <c r="E135">
        <v>152</v>
      </c>
      <c r="F135">
        <v>136</v>
      </c>
      <c r="G135">
        <v>5</v>
      </c>
      <c r="H135" s="8" t="s">
        <v>472</v>
      </c>
      <c r="I135" s="8" t="s">
        <v>473</v>
      </c>
      <c r="J135" s="8" t="s">
        <v>474</v>
      </c>
      <c r="K135" s="8" t="s">
        <v>475</v>
      </c>
      <c r="L135" s="8" t="s">
        <v>73</v>
      </c>
      <c r="M135" s="8" t="s">
        <v>52</v>
      </c>
      <c r="N135" s="8">
        <v>1</v>
      </c>
      <c r="O135" t="s">
        <v>476</v>
      </c>
      <c r="S135" t="s">
        <v>79</v>
      </c>
      <c r="T135" t="s">
        <v>80</v>
      </c>
      <c r="U135" t="s">
        <v>54</v>
      </c>
      <c r="V135" t="s">
        <v>508</v>
      </c>
      <c r="W135" t="s">
        <v>509</v>
      </c>
    </row>
    <row r="136" spans="1:23" x14ac:dyDescent="0.25">
      <c r="A136">
        <v>118</v>
      </c>
      <c r="B136" s="8" t="s">
        <v>69</v>
      </c>
      <c r="C136" s="8" t="s">
        <v>17</v>
      </c>
      <c r="D136" s="1">
        <v>46011</v>
      </c>
      <c r="E136">
        <v>152</v>
      </c>
      <c r="F136">
        <v>136</v>
      </c>
      <c r="G136">
        <v>5</v>
      </c>
      <c r="H136" s="8" t="s">
        <v>472</v>
      </c>
      <c r="I136" s="8" t="s">
        <v>473</v>
      </c>
      <c r="J136" s="8" t="s">
        <v>474</v>
      </c>
      <c r="K136" s="8" t="s">
        <v>475</v>
      </c>
      <c r="L136" s="8" t="s">
        <v>73</v>
      </c>
      <c r="M136" s="8" t="s">
        <v>52</v>
      </c>
      <c r="N136" s="8">
        <v>2</v>
      </c>
      <c r="O136" t="s">
        <v>477</v>
      </c>
      <c r="S136" t="s">
        <v>79</v>
      </c>
      <c r="T136" t="s">
        <v>80</v>
      </c>
      <c r="U136" t="s">
        <v>56</v>
      </c>
      <c r="V136" t="s">
        <v>510</v>
      </c>
      <c r="W136" t="s">
        <v>509</v>
      </c>
    </row>
    <row r="137" spans="1:23" x14ac:dyDescent="0.25">
      <c r="A137">
        <v>118</v>
      </c>
      <c r="B137" s="8" t="s">
        <v>69</v>
      </c>
      <c r="C137" s="8" t="s">
        <v>17</v>
      </c>
      <c r="D137" s="1">
        <v>46011</v>
      </c>
      <c r="E137">
        <v>152</v>
      </c>
      <c r="F137">
        <v>136</v>
      </c>
      <c r="G137">
        <v>5</v>
      </c>
      <c r="H137" s="8" t="s">
        <v>472</v>
      </c>
      <c r="I137" s="8" t="s">
        <v>473</v>
      </c>
      <c r="J137" s="8" t="s">
        <v>474</v>
      </c>
      <c r="K137" s="8" t="s">
        <v>475</v>
      </c>
      <c r="L137" s="8" t="s">
        <v>73</v>
      </c>
      <c r="M137" s="8" t="s">
        <v>52</v>
      </c>
      <c r="N137" s="8">
        <v>3</v>
      </c>
      <c r="O137" t="s">
        <v>478</v>
      </c>
      <c r="S137" t="s">
        <v>84</v>
      </c>
      <c r="T137" t="s">
        <v>85</v>
      </c>
      <c r="U137" t="s">
        <v>58</v>
      </c>
      <c r="V137" t="s">
        <v>511</v>
      </c>
      <c r="W137" t="s">
        <v>509</v>
      </c>
    </row>
    <row r="138" spans="1:23" x14ac:dyDescent="0.25">
      <c r="A138">
        <v>118</v>
      </c>
      <c r="B138" s="8" t="s">
        <v>69</v>
      </c>
      <c r="C138" s="8" t="s">
        <v>17</v>
      </c>
      <c r="D138" s="1">
        <v>46011</v>
      </c>
      <c r="E138">
        <v>152</v>
      </c>
      <c r="F138">
        <v>136</v>
      </c>
      <c r="G138">
        <v>5</v>
      </c>
      <c r="H138" s="8" t="s">
        <v>472</v>
      </c>
      <c r="I138" s="8" t="s">
        <v>473</v>
      </c>
      <c r="J138" s="8" t="s">
        <v>474</v>
      </c>
      <c r="K138" s="8" t="s">
        <v>475</v>
      </c>
      <c r="L138" s="8" t="s">
        <v>73</v>
      </c>
      <c r="M138" s="8" t="s">
        <v>52</v>
      </c>
      <c r="N138" s="8">
        <v>3</v>
      </c>
      <c r="O138" t="s">
        <v>479</v>
      </c>
      <c r="S138" t="s">
        <v>79</v>
      </c>
      <c r="T138" t="s">
        <v>80</v>
      </c>
      <c r="U138" t="s">
        <v>58</v>
      </c>
      <c r="V138" t="s">
        <v>512</v>
      </c>
      <c r="W138" t="s">
        <v>509</v>
      </c>
    </row>
    <row r="139" spans="1:23" x14ac:dyDescent="0.25">
      <c r="A139">
        <v>118</v>
      </c>
      <c r="B139" s="8" t="s">
        <v>69</v>
      </c>
      <c r="C139" s="8" t="s">
        <v>17</v>
      </c>
      <c r="D139" s="1">
        <v>46011</v>
      </c>
      <c r="E139">
        <v>152</v>
      </c>
      <c r="F139">
        <v>136</v>
      </c>
      <c r="G139">
        <v>5</v>
      </c>
      <c r="H139" s="8" t="s">
        <v>472</v>
      </c>
      <c r="I139" s="8" t="s">
        <v>480</v>
      </c>
      <c r="J139" s="8" t="s">
        <v>474</v>
      </c>
      <c r="K139" s="8" t="s">
        <v>481</v>
      </c>
      <c r="L139" s="8" t="s">
        <v>73</v>
      </c>
      <c r="M139" s="8" t="s">
        <v>61</v>
      </c>
      <c r="N139" s="8">
        <v>1</v>
      </c>
      <c r="O139" t="s">
        <v>482</v>
      </c>
      <c r="S139" t="s">
        <v>79</v>
      </c>
      <c r="T139" t="s">
        <v>80</v>
      </c>
      <c r="U139" t="s">
        <v>54</v>
      </c>
      <c r="V139" t="s">
        <v>513</v>
      </c>
      <c r="W139" t="s">
        <v>509</v>
      </c>
    </row>
    <row r="140" spans="1:23" x14ac:dyDescent="0.25">
      <c r="A140">
        <v>118</v>
      </c>
      <c r="B140" s="8" t="s">
        <v>69</v>
      </c>
      <c r="C140" s="8" t="s">
        <v>17</v>
      </c>
      <c r="D140" s="1">
        <v>46011</v>
      </c>
      <c r="E140">
        <v>152</v>
      </c>
      <c r="F140">
        <v>136</v>
      </c>
      <c r="G140">
        <v>5</v>
      </c>
      <c r="H140" s="8" t="s">
        <v>472</v>
      </c>
      <c r="I140" s="8" t="s">
        <v>480</v>
      </c>
      <c r="J140" s="8" t="s">
        <v>474</v>
      </c>
      <c r="K140" s="8" t="s">
        <v>481</v>
      </c>
      <c r="L140" s="8" t="s">
        <v>73</v>
      </c>
      <c r="M140" s="8" t="s">
        <v>61</v>
      </c>
      <c r="N140" s="8">
        <v>2</v>
      </c>
      <c r="O140" t="s">
        <v>483</v>
      </c>
      <c r="S140" t="s">
        <v>84</v>
      </c>
      <c r="T140" t="s">
        <v>85</v>
      </c>
      <c r="U140" t="s">
        <v>56</v>
      </c>
      <c r="V140" t="s">
        <v>514</v>
      </c>
      <c r="W140" t="s">
        <v>509</v>
      </c>
    </row>
    <row r="141" spans="1:23" x14ac:dyDescent="0.25">
      <c r="A141">
        <v>118</v>
      </c>
      <c r="B141" s="8" t="s">
        <v>69</v>
      </c>
      <c r="C141" s="8" t="s">
        <v>17</v>
      </c>
      <c r="D141" s="1">
        <v>46011</v>
      </c>
      <c r="E141">
        <v>152</v>
      </c>
      <c r="F141">
        <v>136</v>
      </c>
      <c r="G141">
        <v>5</v>
      </c>
      <c r="H141" s="8" t="s">
        <v>472</v>
      </c>
      <c r="I141" s="8" t="s">
        <v>480</v>
      </c>
      <c r="J141" s="8" t="s">
        <v>474</v>
      </c>
      <c r="K141" s="8" t="s">
        <v>481</v>
      </c>
      <c r="L141" s="8" t="s">
        <v>73</v>
      </c>
      <c r="M141" s="8" t="s">
        <v>61</v>
      </c>
      <c r="N141" s="8">
        <v>3</v>
      </c>
      <c r="O141" t="s">
        <v>484</v>
      </c>
      <c r="S141" t="s">
        <v>84</v>
      </c>
      <c r="T141" t="s">
        <v>85</v>
      </c>
      <c r="U141" t="s">
        <v>58</v>
      </c>
      <c r="V141" t="s">
        <v>515</v>
      </c>
      <c r="W141" t="s">
        <v>509</v>
      </c>
    </row>
    <row r="142" spans="1:23" x14ac:dyDescent="0.25">
      <c r="A142">
        <v>118</v>
      </c>
      <c r="B142" s="8" t="s">
        <v>69</v>
      </c>
      <c r="C142" s="8" t="s">
        <v>17</v>
      </c>
      <c r="D142" s="1">
        <v>46011</v>
      </c>
      <c r="E142">
        <v>152</v>
      </c>
      <c r="F142">
        <v>136</v>
      </c>
      <c r="G142">
        <v>5</v>
      </c>
      <c r="H142" s="8" t="s">
        <v>472</v>
      </c>
      <c r="I142" s="8" t="s">
        <v>480</v>
      </c>
      <c r="J142" s="8" t="s">
        <v>474</v>
      </c>
      <c r="K142" s="8" t="s">
        <v>481</v>
      </c>
      <c r="L142" s="8" t="s">
        <v>73</v>
      </c>
      <c r="M142" s="8" t="s">
        <v>61</v>
      </c>
      <c r="N142" s="8">
        <v>3</v>
      </c>
      <c r="O142" t="s">
        <v>485</v>
      </c>
      <c r="S142" t="s">
        <v>79</v>
      </c>
      <c r="T142" t="s">
        <v>80</v>
      </c>
      <c r="U142" t="s">
        <v>58</v>
      </c>
      <c r="V142" t="s">
        <v>516</v>
      </c>
      <c r="W142" t="s">
        <v>509</v>
      </c>
    </row>
    <row r="143" spans="1:23" x14ac:dyDescent="0.25">
      <c r="A143">
        <v>118</v>
      </c>
      <c r="B143" s="8" t="s">
        <v>69</v>
      </c>
      <c r="C143" s="8" t="s">
        <v>17</v>
      </c>
      <c r="D143" s="1">
        <v>46011</v>
      </c>
      <c r="E143">
        <v>152</v>
      </c>
      <c r="F143">
        <v>136</v>
      </c>
      <c r="G143">
        <v>5</v>
      </c>
      <c r="H143" s="8" t="s">
        <v>472</v>
      </c>
      <c r="I143" s="8" t="s">
        <v>480</v>
      </c>
      <c r="J143" s="8" t="s">
        <v>474</v>
      </c>
      <c r="K143" s="8" t="s">
        <v>481</v>
      </c>
      <c r="L143" s="8" t="s">
        <v>73</v>
      </c>
      <c r="M143" s="8" t="s">
        <v>61</v>
      </c>
      <c r="N143" s="8">
        <v>5</v>
      </c>
      <c r="O143" t="s">
        <v>486</v>
      </c>
      <c r="S143" t="s">
        <v>84</v>
      </c>
      <c r="T143" t="s">
        <v>85</v>
      </c>
      <c r="U143" t="s">
        <v>61</v>
      </c>
      <c r="V143" t="s">
        <v>517</v>
      </c>
      <c r="W143" t="s">
        <v>509</v>
      </c>
    </row>
    <row r="144" spans="1:23" x14ac:dyDescent="0.25">
      <c r="A144">
        <v>118</v>
      </c>
      <c r="B144" s="8" t="s">
        <v>69</v>
      </c>
      <c r="C144" s="8" t="s">
        <v>17</v>
      </c>
      <c r="D144" s="1">
        <v>46011</v>
      </c>
      <c r="E144">
        <v>152</v>
      </c>
      <c r="F144">
        <v>136</v>
      </c>
      <c r="G144">
        <v>5</v>
      </c>
      <c r="H144" s="8" t="s">
        <v>472</v>
      </c>
      <c r="I144" s="8" t="s">
        <v>480</v>
      </c>
      <c r="J144" s="8" t="s">
        <v>474</v>
      </c>
      <c r="K144" s="8" t="s">
        <v>481</v>
      </c>
      <c r="L144" s="8" t="s">
        <v>73</v>
      </c>
      <c r="M144" s="8" t="s">
        <v>61</v>
      </c>
      <c r="N144" s="8">
        <v>6</v>
      </c>
      <c r="O144" t="s">
        <v>487</v>
      </c>
      <c r="S144" t="s">
        <v>79</v>
      </c>
      <c r="T144" t="s">
        <v>80</v>
      </c>
      <c r="U144" t="s">
        <v>60</v>
      </c>
      <c r="V144" t="s">
        <v>518</v>
      </c>
      <c r="W144" t="s">
        <v>509</v>
      </c>
    </row>
    <row r="145" spans="1:23" x14ac:dyDescent="0.25">
      <c r="A145">
        <v>118</v>
      </c>
      <c r="B145" s="8" t="s">
        <v>69</v>
      </c>
      <c r="C145" s="8" t="s">
        <v>17</v>
      </c>
      <c r="D145" s="1">
        <v>46011</v>
      </c>
      <c r="E145">
        <v>152</v>
      </c>
      <c r="F145">
        <v>136</v>
      </c>
      <c r="G145">
        <v>5</v>
      </c>
      <c r="H145" s="8" t="s">
        <v>472</v>
      </c>
      <c r="I145" s="8" t="s">
        <v>488</v>
      </c>
      <c r="J145" s="8" t="s">
        <v>474</v>
      </c>
      <c r="K145" s="8" t="s">
        <v>489</v>
      </c>
      <c r="L145" s="8" t="s">
        <v>73</v>
      </c>
      <c r="M145" s="8" t="s">
        <v>61</v>
      </c>
      <c r="N145" s="8">
        <v>1</v>
      </c>
      <c r="O145" t="s">
        <v>490</v>
      </c>
      <c r="S145" t="s">
        <v>79</v>
      </c>
      <c r="T145" t="s">
        <v>80</v>
      </c>
      <c r="U145" t="s">
        <v>54</v>
      </c>
      <c r="V145" t="s">
        <v>519</v>
      </c>
      <c r="W145" t="s">
        <v>509</v>
      </c>
    </row>
    <row r="146" spans="1:23" x14ac:dyDescent="0.25">
      <c r="A146">
        <v>118</v>
      </c>
      <c r="B146" s="8" t="s">
        <v>69</v>
      </c>
      <c r="C146" s="8" t="s">
        <v>17</v>
      </c>
      <c r="D146" s="1">
        <v>46011</v>
      </c>
      <c r="E146">
        <v>152</v>
      </c>
      <c r="F146">
        <v>136</v>
      </c>
      <c r="G146">
        <v>5</v>
      </c>
      <c r="H146" s="8" t="s">
        <v>472</v>
      </c>
      <c r="I146" s="8" t="s">
        <v>488</v>
      </c>
      <c r="J146" s="8" t="s">
        <v>474</v>
      </c>
      <c r="K146" s="8" t="s">
        <v>489</v>
      </c>
      <c r="L146" s="8" t="s">
        <v>73</v>
      </c>
      <c r="M146" s="8" t="s">
        <v>61</v>
      </c>
      <c r="N146" s="8">
        <v>2</v>
      </c>
      <c r="O146" t="s">
        <v>491</v>
      </c>
      <c r="S146" t="s">
        <v>79</v>
      </c>
      <c r="T146" t="s">
        <v>80</v>
      </c>
      <c r="U146" t="s">
        <v>56</v>
      </c>
      <c r="V146" t="s">
        <v>520</v>
      </c>
      <c r="W146" t="s">
        <v>509</v>
      </c>
    </row>
    <row r="147" spans="1:23" x14ac:dyDescent="0.25">
      <c r="A147">
        <v>118</v>
      </c>
      <c r="B147" s="8" t="s">
        <v>69</v>
      </c>
      <c r="C147" s="8" t="s">
        <v>17</v>
      </c>
      <c r="D147" s="1">
        <v>46011</v>
      </c>
      <c r="E147">
        <v>152</v>
      </c>
      <c r="F147">
        <v>136</v>
      </c>
      <c r="G147">
        <v>5</v>
      </c>
      <c r="H147" s="8" t="s">
        <v>472</v>
      </c>
      <c r="I147" s="8" t="s">
        <v>488</v>
      </c>
      <c r="J147" s="8" t="s">
        <v>474</v>
      </c>
      <c r="K147" s="8" t="s">
        <v>489</v>
      </c>
      <c r="L147" s="8" t="s">
        <v>73</v>
      </c>
      <c r="M147" s="8" t="s">
        <v>61</v>
      </c>
      <c r="N147" s="8">
        <v>3</v>
      </c>
      <c r="O147" t="s">
        <v>492</v>
      </c>
      <c r="S147" t="s">
        <v>84</v>
      </c>
      <c r="T147" t="s">
        <v>85</v>
      </c>
      <c r="U147" t="s">
        <v>58</v>
      </c>
      <c r="V147" t="s">
        <v>521</v>
      </c>
      <c r="W147" t="s">
        <v>509</v>
      </c>
    </row>
    <row r="148" spans="1:23" x14ac:dyDescent="0.25">
      <c r="A148">
        <v>118</v>
      </c>
      <c r="B148" s="8" t="s">
        <v>69</v>
      </c>
      <c r="C148" s="8" t="s">
        <v>17</v>
      </c>
      <c r="D148" s="1">
        <v>46011</v>
      </c>
      <c r="E148">
        <v>152</v>
      </c>
      <c r="F148">
        <v>136</v>
      </c>
      <c r="G148">
        <v>5</v>
      </c>
      <c r="H148" s="8" t="s">
        <v>472</v>
      </c>
      <c r="I148" s="8" t="s">
        <v>488</v>
      </c>
      <c r="J148" s="8" t="s">
        <v>474</v>
      </c>
      <c r="K148" s="8" t="s">
        <v>489</v>
      </c>
      <c r="L148" s="8" t="s">
        <v>73</v>
      </c>
      <c r="M148" s="8" t="s">
        <v>61</v>
      </c>
      <c r="N148" s="8">
        <v>3</v>
      </c>
      <c r="O148" t="s">
        <v>493</v>
      </c>
      <c r="S148" t="s">
        <v>79</v>
      </c>
      <c r="T148" t="s">
        <v>80</v>
      </c>
      <c r="U148" t="s">
        <v>58</v>
      </c>
      <c r="V148" t="s">
        <v>522</v>
      </c>
      <c r="W148" t="s">
        <v>509</v>
      </c>
    </row>
    <row r="149" spans="1:23" x14ac:dyDescent="0.25">
      <c r="A149">
        <v>118</v>
      </c>
      <c r="B149" s="8" t="s">
        <v>69</v>
      </c>
      <c r="C149" s="8" t="s">
        <v>17</v>
      </c>
      <c r="D149" s="1">
        <v>46011</v>
      </c>
      <c r="E149">
        <v>152</v>
      </c>
      <c r="F149">
        <v>136</v>
      </c>
      <c r="G149">
        <v>5</v>
      </c>
      <c r="H149" s="8" t="s">
        <v>472</v>
      </c>
      <c r="I149" s="8" t="s">
        <v>488</v>
      </c>
      <c r="J149" s="8" t="s">
        <v>474</v>
      </c>
      <c r="K149" s="8" t="s">
        <v>489</v>
      </c>
      <c r="L149" s="8" t="s">
        <v>73</v>
      </c>
      <c r="M149" s="8" t="s">
        <v>61</v>
      </c>
      <c r="N149" s="8">
        <v>5</v>
      </c>
      <c r="O149" t="s">
        <v>494</v>
      </c>
      <c r="S149" t="s">
        <v>79</v>
      </c>
      <c r="T149" t="s">
        <v>80</v>
      </c>
      <c r="U149" t="s">
        <v>61</v>
      </c>
      <c r="V149" t="s">
        <v>523</v>
      </c>
      <c r="W149" t="s">
        <v>509</v>
      </c>
    </row>
    <row r="150" spans="1:23" x14ac:dyDescent="0.25">
      <c r="A150">
        <v>118</v>
      </c>
      <c r="B150" s="8" t="s">
        <v>69</v>
      </c>
      <c r="C150" s="8" t="s">
        <v>17</v>
      </c>
      <c r="D150" s="1">
        <v>46011</v>
      </c>
      <c r="E150">
        <v>152</v>
      </c>
      <c r="F150">
        <v>136</v>
      </c>
      <c r="G150">
        <v>5</v>
      </c>
      <c r="H150" s="8" t="s">
        <v>472</v>
      </c>
      <c r="I150" s="8" t="s">
        <v>488</v>
      </c>
      <c r="J150" s="8" t="s">
        <v>474</v>
      </c>
      <c r="K150" s="8" t="s">
        <v>489</v>
      </c>
      <c r="L150" s="8" t="s">
        <v>73</v>
      </c>
      <c r="M150" s="8" t="s">
        <v>61</v>
      </c>
      <c r="N150" s="8">
        <v>6</v>
      </c>
      <c r="O150" t="s">
        <v>495</v>
      </c>
      <c r="S150" t="s">
        <v>79</v>
      </c>
      <c r="T150" t="s">
        <v>80</v>
      </c>
      <c r="U150" t="s">
        <v>60</v>
      </c>
      <c r="V150" t="s">
        <v>524</v>
      </c>
      <c r="W150" t="s">
        <v>509</v>
      </c>
    </row>
    <row r="151" spans="1:23" x14ac:dyDescent="0.25">
      <c r="A151">
        <v>118</v>
      </c>
      <c r="B151" s="8" t="s">
        <v>69</v>
      </c>
      <c r="C151" s="8" t="s">
        <v>17</v>
      </c>
      <c r="D151" s="1">
        <v>46011</v>
      </c>
      <c r="E151">
        <v>152</v>
      </c>
      <c r="F151">
        <v>136</v>
      </c>
      <c r="G151">
        <v>5</v>
      </c>
      <c r="H151" s="8" t="s">
        <v>472</v>
      </c>
      <c r="I151" s="8" t="s">
        <v>496</v>
      </c>
      <c r="J151" s="8" t="s">
        <v>474</v>
      </c>
      <c r="K151" s="8" t="s">
        <v>497</v>
      </c>
      <c r="L151" s="8" t="s">
        <v>73</v>
      </c>
      <c r="M151" s="8" t="s">
        <v>62</v>
      </c>
      <c r="N151" s="8">
        <v>1</v>
      </c>
      <c r="O151" t="s">
        <v>498</v>
      </c>
      <c r="S151" t="s">
        <v>79</v>
      </c>
      <c r="T151" t="s">
        <v>80</v>
      </c>
      <c r="U151" t="s">
        <v>54</v>
      </c>
      <c r="V151" t="s">
        <v>525</v>
      </c>
      <c r="W151" t="s">
        <v>509</v>
      </c>
    </row>
    <row r="152" spans="1:23" x14ac:dyDescent="0.25">
      <c r="A152">
        <v>118</v>
      </c>
      <c r="B152" s="8" t="s">
        <v>69</v>
      </c>
      <c r="C152" s="8" t="s">
        <v>17</v>
      </c>
      <c r="D152" s="1">
        <v>46011</v>
      </c>
      <c r="E152">
        <v>152</v>
      </c>
      <c r="F152">
        <v>136</v>
      </c>
      <c r="G152">
        <v>5</v>
      </c>
      <c r="H152" s="8" t="s">
        <v>472</v>
      </c>
      <c r="I152" s="8" t="s">
        <v>496</v>
      </c>
      <c r="J152" s="8" t="s">
        <v>474</v>
      </c>
      <c r="K152" s="8" t="s">
        <v>497</v>
      </c>
      <c r="L152" s="8" t="s">
        <v>73</v>
      </c>
      <c r="M152" s="8" t="s">
        <v>62</v>
      </c>
      <c r="N152" s="8">
        <v>2</v>
      </c>
      <c r="O152" t="s">
        <v>499</v>
      </c>
      <c r="S152" t="s">
        <v>79</v>
      </c>
      <c r="T152" t="s">
        <v>80</v>
      </c>
      <c r="U152" t="s">
        <v>56</v>
      </c>
      <c r="V152" t="s">
        <v>526</v>
      </c>
      <c r="W152" t="s">
        <v>509</v>
      </c>
    </row>
    <row r="153" spans="1:23" x14ac:dyDescent="0.25">
      <c r="A153">
        <v>118</v>
      </c>
      <c r="B153" s="8" t="s">
        <v>69</v>
      </c>
      <c r="C153" s="8" t="s">
        <v>17</v>
      </c>
      <c r="D153" s="1">
        <v>46011</v>
      </c>
      <c r="E153">
        <v>152</v>
      </c>
      <c r="F153">
        <v>136</v>
      </c>
      <c r="G153">
        <v>5</v>
      </c>
      <c r="H153" s="8" t="s">
        <v>472</v>
      </c>
      <c r="I153" s="8" t="s">
        <v>496</v>
      </c>
      <c r="J153" s="8" t="s">
        <v>474</v>
      </c>
      <c r="K153" s="8" t="s">
        <v>497</v>
      </c>
      <c r="L153" s="8" t="s">
        <v>73</v>
      </c>
      <c r="M153" s="8" t="s">
        <v>62</v>
      </c>
      <c r="N153" s="8">
        <v>3</v>
      </c>
      <c r="O153" t="s">
        <v>500</v>
      </c>
      <c r="S153" t="s">
        <v>84</v>
      </c>
      <c r="T153" t="s">
        <v>85</v>
      </c>
      <c r="U153" t="s">
        <v>58</v>
      </c>
      <c r="V153" t="s">
        <v>527</v>
      </c>
      <c r="W153" t="s">
        <v>509</v>
      </c>
    </row>
    <row r="154" spans="1:23" x14ac:dyDescent="0.25">
      <c r="A154">
        <v>118</v>
      </c>
      <c r="B154" s="8" t="s">
        <v>69</v>
      </c>
      <c r="C154" s="8" t="s">
        <v>17</v>
      </c>
      <c r="D154" s="1">
        <v>46011</v>
      </c>
      <c r="E154">
        <v>152</v>
      </c>
      <c r="F154">
        <v>136</v>
      </c>
      <c r="G154">
        <v>5</v>
      </c>
      <c r="H154" s="8" t="s">
        <v>472</v>
      </c>
      <c r="I154" s="8" t="s">
        <v>496</v>
      </c>
      <c r="J154" s="8" t="s">
        <v>474</v>
      </c>
      <c r="K154" s="8" t="s">
        <v>497</v>
      </c>
      <c r="L154" s="8" t="s">
        <v>73</v>
      </c>
      <c r="M154" s="8" t="s">
        <v>62</v>
      </c>
      <c r="N154" s="8">
        <v>3</v>
      </c>
      <c r="O154" t="s">
        <v>501</v>
      </c>
      <c r="S154" t="s">
        <v>274</v>
      </c>
      <c r="T154" t="s">
        <v>275</v>
      </c>
      <c r="U154" t="s">
        <v>58</v>
      </c>
      <c r="V154" t="s">
        <v>528</v>
      </c>
      <c r="W154" t="s">
        <v>509</v>
      </c>
    </row>
    <row r="155" spans="1:23" x14ac:dyDescent="0.25">
      <c r="A155">
        <v>118</v>
      </c>
      <c r="B155" s="8" t="s">
        <v>69</v>
      </c>
      <c r="C155" s="8" t="s">
        <v>17</v>
      </c>
      <c r="D155" s="1">
        <v>46011</v>
      </c>
      <c r="E155">
        <v>152</v>
      </c>
      <c r="F155">
        <v>136</v>
      </c>
      <c r="G155">
        <v>5</v>
      </c>
      <c r="H155" s="8" t="s">
        <v>472</v>
      </c>
      <c r="I155" s="8" t="s">
        <v>496</v>
      </c>
      <c r="J155" s="8" t="s">
        <v>474</v>
      </c>
      <c r="K155" s="8" t="s">
        <v>497</v>
      </c>
      <c r="L155" s="8" t="s">
        <v>73</v>
      </c>
      <c r="M155" s="8" t="s">
        <v>62</v>
      </c>
      <c r="N155" s="8">
        <v>5</v>
      </c>
      <c r="O155" t="s">
        <v>502</v>
      </c>
      <c r="S155" t="s">
        <v>274</v>
      </c>
      <c r="T155" t="s">
        <v>275</v>
      </c>
      <c r="U155" t="s">
        <v>61</v>
      </c>
      <c r="V155" t="s">
        <v>529</v>
      </c>
      <c r="W155" t="s">
        <v>509</v>
      </c>
    </row>
    <row r="156" spans="1:23" x14ac:dyDescent="0.25">
      <c r="A156">
        <v>118</v>
      </c>
      <c r="B156" s="8" t="s">
        <v>69</v>
      </c>
      <c r="C156" s="8" t="s">
        <v>17</v>
      </c>
      <c r="D156" s="1">
        <v>46011</v>
      </c>
      <c r="E156">
        <v>152</v>
      </c>
      <c r="F156">
        <v>136</v>
      </c>
      <c r="G156">
        <v>5</v>
      </c>
      <c r="H156" s="8" t="s">
        <v>472</v>
      </c>
      <c r="I156" s="8" t="s">
        <v>496</v>
      </c>
      <c r="J156" s="8" t="s">
        <v>474</v>
      </c>
      <c r="K156" s="8" t="s">
        <v>497</v>
      </c>
      <c r="L156" s="8" t="s">
        <v>73</v>
      </c>
      <c r="M156" s="8" t="s">
        <v>62</v>
      </c>
      <c r="N156" s="8">
        <v>6</v>
      </c>
      <c r="O156" t="s">
        <v>503</v>
      </c>
      <c r="S156" t="s">
        <v>84</v>
      </c>
      <c r="T156" t="s">
        <v>85</v>
      </c>
      <c r="U156" t="s">
        <v>60</v>
      </c>
      <c r="V156" t="s">
        <v>530</v>
      </c>
      <c r="W156" t="s">
        <v>509</v>
      </c>
    </row>
    <row r="157" spans="1:23" x14ac:dyDescent="0.25">
      <c r="A157">
        <v>118</v>
      </c>
      <c r="B157" s="8" t="s">
        <v>69</v>
      </c>
      <c r="C157" s="8" t="s">
        <v>17</v>
      </c>
      <c r="D157" s="1">
        <v>46011</v>
      </c>
      <c r="E157">
        <v>152</v>
      </c>
      <c r="F157">
        <v>136</v>
      </c>
      <c r="G157">
        <v>5</v>
      </c>
      <c r="H157" s="8" t="s">
        <v>472</v>
      </c>
      <c r="I157" s="8" t="s">
        <v>496</v>
      </c>
      <c r="J157" s="8" t="s">
        <v>474</v>
      </c>
      <c r="K157" s="8" t="s">
        <v>497</v>
      </c>
      <c r="L157" s="8" t="s">
        <v>73</v>
      </c>
      <c r="M157" s="8" t="s">
        <v>62</v>
      </c>
      <c r="N157" s="8">
        <v>6</v>
      </c>
      <c r="O157" t="s">
        <v>504</v>
      </c>
      <c r="S157" t="s">
        <v>274</v>
      </c>
      <c r="T157" t="s">
        <v>275</v>
      </c>
      <c r="U157" t="s">
        <v>60</v>
      </c>
      <c r="V157" t="s">
        <v>531</v>
      </c>
      <c r="W157" t="s">
        <v>509</v>
      </c>
    </row>
  </sheetData>
  <phoneticPr fontId="4" type="noConversion"/>
  <pageMargins left="0.7" right="0.7" top="0.78740157499999996" bottom="0.78740157499999996" header="0.3" footer="0.3"/>
  <headerFooter>
    <oddHeader>&amp;R&amp;"Calibri"&amp;10&amp;K000000 Company INTERNAL&amp;1#_x000D_</oddHead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8 c 4 9 a f c - 5 4 6 6 - 4 2 7 d - 8 1 e 7 - 9 7 9 7 c e d f 9 2 6 b "   x m l n s = " h t t p : / / s c h e m a s . m i c r o s o f t . c o m / D a t a M a s h u p " > A A A A A P 8 E A A B Q S w M E F A A C A A g A g Y a U W 2 m 8 S E a l A A A A 9 g A A A B I A H A B D b 2 5 m a W c v U G F j a 2 F n Z S 5 4 b W w g o h g A K K A U A A A A A A A A A A A A A A A A A A A A A A A A A A A A h Y 9 N D o I w G E S v Q r q n P 2 g i k o + y Y C u J i Y k x 7 p p a o R G K o c V y N x c e y S u I U d S d y 3 n z F j P 3 6 w 2 y o a m D i + q s b k 2 K G K Y o U E a 2 B 2 3 K F P X u G M Y o 4 7 A W 8 i R K F Y y y s c l g D y m q n D s n h H j v s Z / h t i t J R C k j u 2 K 1 k Z V q B P r I + r 8 c a m O d M F I h D t v X G B 5 h N l 9 i t o g x B T J B K L T 5 C t G 4 9 9 n + Q M j 7 2 v W d 4 t K G + R 7 I F I G 8 P / A H U E s D B B Q A A g A I A I G G l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h p R b Q o / 6 S / g B A A D m B A A A E w A c A E Z v c m 1 1 b G F z L 1 N l Y 3 R p b 2 4 x L m 0 g o h g A K K A U A A A A A A A A A A A A A A A A A A A A A A A A A A A A x V P N T t t A E L 5 H y j u s t p c g O V a d t h y K e k J Q V S 0 9 g B U h Z M l a 2 x u 8 s D / W 7 l h K i P I I f Q J O O f Z Q 8 Q Q 9 G d 6 L X d u J + T H 0 0 A O W L c / O 7 z f f 7 B i a A l M S n T T / Y G 8 4 G A 5 M T j T N k K a m 5 G D i 0 6 M f 6 A v i F I Y D Z J + z T K s L q z g V 3 A 9 J w q k Z H T J O / X 0 l g U o w I / z 1 c 3 R 0 d 3 O B M m Y u o 5 P w e z R 5 P / k U B R / i a b W W 6 v a X r P 6 g Q u X V W i M g 3 M b c 3 U R t s f G U S J V K N r Z 2 o s e N u R y 7 B P 5 c c L y z 4 z U o 3 u E z c X s t 7 V v 9 R b A o s E V U o / F D T a S Z K S 3 2 F S + F D B e F R V i D 9 p Z L z D L s o W 8 S d j / 6 z r L y 0 B J L I q j V 2 i w U A Z 1 D r T S q 1 O l z d U Z g q 3 R y k 6 A U C d W x m s W p E g U F B k q b n j p b N w N E w 6 s e K S + T J w 6 r r v d j d Z U 4 a q r f K L U g z p V e d A Q c z A s i s 1 p u K B g 9 I 8 t D e B v n 6 r p 2 n L J l A t v J p a z g T B J 3 u m x c G Q 0 e n S b u B M r O y A n N A P H q a T o / + M + E v V 2 3 x l d 7 7 i O p y + t w F s o w d + 1 r P r a T i + s 7 g m d M G 9 g Q w k k n J 0 x D n p E 6 m R v T 5 t / G F Y r J e r Y Y K B G b I C f H 7 m A a i t 6 o d E f m T 5 J r c m X Z W a N c Z d K y 3 r F 5 T A t O U j o l v K S j P t 4 9 7 N s P e 6 2 j 3 k S E d k 2 8 B 8 2 t X l r X 4 B / 7 2 o v P 7 e 8 D 3 h 6 t x n D A 5 E u l 9 u 4 B U E s B A i 0 A F A A C A A g A g Y a U W 2 m 8 S E a l A A A A 9 g A A A B I A A A A A A A A A A A A A A A A A A A A A A E N v b m Z p Z y 9 Q Y W N r Y W d l L n h t b F B L A Q I t A B Q A A g A I A I G G l F s P y u m r p A A A A O k A A A A T A A A A A A A A A A A A A A A A A P E A A A B b Q 2 9 u d G V u d F 9 U e X B l c 1 0 u e G 1 s U E s B A i 0 A F A A C A A g A g Y a U W 0 K P + k v 4 A Q A A 5 g Q A A B M A A A A A A A A A A A A A A A A A 4 g E A A E Z v c m 1 1 b G F z L 1 N l Y 3 R p b 2 4 x L m 1 Q S w U G A A A A A A M A A w D C A A A A J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B g A A A A A A A B a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m V z d W x 0 c 1 9 Y T U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2 U 1 Y z Z m Y i 0 5 Z T I 0 L T R k N T c t Y j A w Y y 0 z Y z R l M G V l N W Z h M G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y Z X N 1 b H R z X 1 h N T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2 l k J n F 1 b 3 Q 7 L C Z x d W 9 0 O 2 5 h b W U m c X V v d D s s J n F 1 b 3 Q 7 c 2 9 1 c m N l J n F 1 b 3 Q 7 L C Z x d W 9 0 O 2 R h d G U m c X V v d D s s J n F 1 b 3 Q 7 b n V t Y m V y X 2 9 m X 2 N v b X B l d G l 0 b 3 J z J n F 1 b 3 Q 7 L C Z x d W 9 0 O 2 5 1 b W J l c l 9 v Z l 9 z d G F y d H M m c X V v d D s s J n F 1 b 3 Q 7 b n V t Y m V y X 2 9 m X 2 N s d W J z J n F 1 b 3 Q 7 L C Z x d W 9 0 O 3 R 5 c G U m c X V v d D s s J n F 1 b 3 Q 7 b m F t Z S 4 x J n F 1 b 3 Q 7 L C Z x d W 9 0 O 2 R p c 2 N p c G x p b m E m c X V v d D s s J n F 1 b 3 Q 7 a 2 F 0 Z W d v c m l l M S Z x d W 9 0 O y w m c X V v d D t r Y X R l Z 2 9 y a W U y J n F 1 b 3 Q 7 L C Z x d W 9 0 O 3 R v d G F s J n F 1 b 3 Q 7 L C Z x d W 9 0 O 3 B v c 2 l 0 a W 9 u J n F 1 b 3 Q 7 L C Z x d W 9 0 O 2 N v b X B l d G l 0 b 3 J f a W Q m c X V v d D s s J n F 1 b 3 Q 7 Z m l y c 3 R u Y W 1 l J n F 1 b 3 Q 7 L C Z x d W 9 0 O 2 x h c 3 R u Y W 1 l J n F 1 b 3 Q 7 L C Z x d W 9 0 O 2 J p c n R o Z G F 5 J n F 1 b 3 Q 7 L C Z x d W 9 0 O 2 N s d W I m c X V v d D s s J n F 1 b 3 Q 7 Y 2 x 1 Y l 9 p Z C Z x d W 9 0 O y w m c X V v d D t w b 2 l u d H M m c X V v d D s s J n F 1 b 3 Q 7 d G V h b W 5 h b W U m c X V v d D s s J n F 1 b 3 Q 7 d G V h b V 9 u Y W 1 l c y Z x d W 9 0 O 1 0 i I C 8 + P E V u d H J 5 I F R 5 c G U 9 I k Z p b G x D b 2 x 1 b W 5 U e X B l c y I g V m F s d W U 9 I n N B d 1 l H Q 1 F N R E F 3 W U d C Z 1 l H Q m d N Q U F B Q U F B Q U F B Q U F B P S I g L z 4 8 R W 5 0 c n k g V H l w Z T 0 i R m l s b E x h c 3 R V c G R h d G V k I i B W Y W x 1 Z T 0 i Z D I w M j U t M T I t M j B U M T U 6 N T I 6 M D I u N D E 5 O D E 1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1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z d W x 0 c 1 9 Y T U w v Q X V 0 b 1 J l b W 9 2 Z W R D b 2 x 1 b W 5 z M S 5 7 a W Q s M H 0 m c X V v d D s s J n F 1 b 3 Q 7 U 2 V j d G l v b j E v c m V z d W x 0 c 1 9 Y T U w v Q X V 0 b 1 J l b W 9 2 Z W R D b 2 x 1 b W 5 z M S 5 7 b m F t Z S w x f S Z x d W 9 0 O y w m c X V v d D t T Z W N 0 a W 9 u M S 9 y Z X N 1 b H R z X 1 h N T C 9 B d X R v U m V t b 3 Z l Z E N v b H V t b n M x L n t z b 3 V y Y 2 U s M n 0 m c X V v d D s s J n F 1 b 3 Q 7 U 2 V j d G l v b j E v c m V z d W x 0 c 1 9 Y T U w v Q X V 0 b 1 J l b W 9 2 Z W R D b 2 x 1 b W 5 z M S 5 7 Z G F 0 Z S w z f S Z x d W 9 0 O y w m c X V v d D t T Z W N 0 a W 9 u M S 9 y Z X N 1 b H R z X 1 h N T C 9 B d X R v U m V t b 3 Z l Z E N v b H V t b n M x L n t u d W 1 i Z X J f b 2 Z f Y 2 9 t c G V 0 a X R v c n M s N H 0 m c X V v d D s s J n F 1 b 3 Q 7 U 2 V j d G l v b j E v c m V z d W x 0 c 1 9 Y T U w v Q X V 0 b 1 J l b W 9 2 Z W R D b 2 x 1 b W 5 z M S 5 7 b n V t Y m V y X 2 9 m X 3 N 0 Y X J 0 c y w 1 f S Z x d W 9 0 O y w m c X V v d D t T Z W N 0 a W 9 u M S 9 y Z X N 1 b H R z X 1 h N T C 9 B d X R v U m V t b 3 Z l Z E N v b H V t b n M x L n t u d W 1 i Z X J f b 2 Z f Y 2 x 1 Y n M s N n 0 m c X V v d D s s J n F 1 b 3 Q 7 U 2 V j d G l v b j E v c m V z d W x 0 c 1 9 Y T U w v Q X V 0 b 1 J l b W 9 2 Z W R D b 2 x 1 b W 5 z M S 5 7 d H l w Z S w 3 f S Z x d W 9 0 O y w m c X V v d D t T Z W N 0 a W 9 u M S 9 y Z X N 1 b H R z X 1 h N T C 9 B d X R v U m V t b 3 Z l Z E N v b H V t b n M x L n t u Y W 1 l L j E s O H 0 m c X V v d D s s J n F 1 b 3 Q 7 U 2 V j d G l v b j E v c m V z d W x 0 c 1 9 Y T U w v Q X V 0 b 1 J l b W 9 2 Z W R D b 2 x 1 b W 5 z M S 5 7 Z G l z Y 2 l w b G l u Y S w 5 f S Z x d W 9 0 O y w m c X V v d D t T Z W N 0 a W 9 u M S 9 y Z X N 1 b H R z X 1 h N T C 9 B d X R v U m V t b 3 Z l Z E N v b H V t b n M x L n t r Y X R l Z 2 9 y a W U x L D E w f S Z x d W 9 0 O y w m c X V v d D t T Z W N 0 a W 9 u M S 9 y Z X N 1 b H R z X 1 h N T C 9 B d X R v U m V t b 3 Z l Z E N v b H V t b n M x L n t r Y X R l Z 2 9 y a W U y L D E x f S Z x d W 9 0 O y w m c X V v d D t T Z W N 0 a W 9 u M S 9 y Z X N 1 b H R z X 1 h N T C 9 B d X R v U m V t b 3 Z l Z E N v b H V t b n M x L n t 0 b 3 R h b C w x M n 0 m c X V v d D s s J n F 1 b 3 Q 7 U 2 V j d G l v b j E v c m V z d W x 0 c 1 9 Y T U w v Q X V 0 b 1 J l b W 9 2 Z W R D b 2 x 1 b W 5 z M S 5 7 c G 9 z a X R p b 2 4 s M T N 9 J n F 1 b 3 Q 7 L C Z x d W 9 0 O 1 N l Y 3 R p b 2 4 x L 3 J l c 3 V s d H N f W E 1 M L 0 F 1 d G 9 S Z W 1 v d m V k Q 2 9 s d W 1 u c z E u e 2 N v b X B l d G l 0 b 3 J f a W Q s M T R 9 J n F 1 b 3 Q 7 L C Z x d W 9 0 O 1 N l Y 3 R p b 2 4 x L 3 J l c 3 V s d H N f W E 1 M L 0 F 1 d G 9 S Z W 1 v d m V k Q 2 9 s d W 1 u c z E u e 2 Z p c n N 0 b m F t Z S w x N X 0 m c X V v d D s s J n F 1 b 3 Q 7 U 2 V j d G l v b j E v c m V z d W x 0 c 1 9 Y T U w v Q X V 0 b 1 J l b W 9 2 Z W R D b 2 x 1 b W 5 z M S 5 7 b G F z d G 5 h b W U s M T Z 9 J n F 1 b 3 Q 7 L C Z x d W 9 0 O 1 N l Y 3 R p b 2 4 x L 3 J l c 3 V s d H N f W E 1 M L 0 F 1 d G 9 S Z W 1 v d m V k Q 2 9 s d W 1 u c z E u e 2 J p c n R o Z G F 5 L D E 3 f S Z x d W 9 0 O y w m c X V v d D t T Z W N 0 a W 9 u M S 9 y Z X N 1 b H R z X 1 h N T C 9 B d X R v U m V t b 3 Z l Z E N v b H V t b n M x L n t j b H V i L D E 4 f S Z x d W 9 0 O y w m c X V v d D t T Z W N 0 a W 9 u M S 9 y Z X N 1 b H R z X 1 h N T C 9 B d X R v U m V t b 3 Z l Z E N v b H V t b n M x L n t j b H V i X 2 l k L D E 5 f S Z x d W 9 0 O y w m c X V v d D t T Z W N 0 a W 9 u M S 9 y Z X N 1 b H R z X 1 h N T C 9 B d X R v U m V t b 3 Z l Z E N v b H V t b n M x L n t w b 2 l u d H M s M j B 9 J n F 1 b 3 Q 7 L C Z x d W 9 0 O 1 N l Y 3 R p b 2 4 x L 3 J l c 3 V s d H N f W E 1 M L 0 F 1 d G 9 S Z W 1 v d m V k Q 2 9 s d W 1 u c z E u e 3 R l Y W 1 u Y W 1 l L D I x f S Z x d W 9 0 O y w m c X V v d D t T Z W N 0 a W 9 u M S 9 y Z X N 1 b H R z X 1 h N T C 9 B d X R v U m V t b 3 Z l Z E N v b H V t b n M x L n t 0 Z W F t X 2 5 h b W V z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c m V z d W x 0 c 1 9 Y T U w v Q X V 0 b 1 J l b W 9 2 Z W R D b 2 x 1 b W 5 z M S 5 7 a W Q s M H 0 m c X V v d D s s J n F 1 b 3 Q 7 U 2 V j d G l v b j E v c m V z d W x 0 c 1 9 Y T U w v Q X V 0 b 1 J l b W 9 2 Z W R D b 2 x 1 b W 5 z M S 5 7 b m F t Z S w x f S Z x d W 9 0 O y w m c X V v d D t T Z W N 0 a W 9 u M S 9 y Z X N 1 b H R z X 1 h N T C 9 B d X R v U m V t b 3 Z l Z E N v b H V t b n M x L n t z b 3 V y Y 2 U s M n 0 m c X V v d D s s J n F 1 b 3 Q 7 U 2 V j d G l v b j E v c m V z d W x 0 c 1 9 Y T U w v Q X V 0 b 1 J l b W 9 2 Z W R D b 2 x 1 b W 5 z M S 5 7 Z G F 0 Z S w z f S Z x d W 9 0 O y w m c X V v d D t T Z W N 0 a W 9 u M S 9 y Z X N 1 b H R z X 1 h N T C 9 B d X R v U m V t b 3 Z l Z E N v b H V t b n M x L n t u d W 1 i Z X J f b 2 Z f Y 2 9 t c G V 0 a X R v c n M s N H 0 m c X V v d D s s J n F 1 b 3 Q 7 U 2 V j d G l v b j E v c m V z d W x 0 c 1 9 Y T U w v Q X V 0 b 1 J l b W 9 2 Z W R D b 2 x 1 b W 5 z M S 5 7 b n V t Y m V y X 2 9 m X 3 N 0 Y X J 0 c y w 1 f S Z x d W 9 0 O y w m c X V v d D t T Z W N 0 a W 9 u M S 9 y Z X N 1 b H R z X 1 h N T C 9 B d X R v U m V t b 3 Z l Z E N v b H V t b n M x L n t u d W 1 i Z X J f b 2 Z f Y 2 x 1 Y n M s N n 0 m c X V v d D s s J n F 1 b 3 Q 7 U 2 V j d G l v b j E v c m V z d W x 0 c 1 9 Y T U w v Q X V 0 b 1 J l b W 9 2 Z W R D b 2 x 1 b W 5 z M S 5 7 d H l w Z S w 3 f S Z x d W 9 0 O y w m c X V v d D t T Z W N 0 a W 9 u M S 9 y Z X N 1 b H R z X 1 h N T C 9 B d X R v U m V t b 3 Z l Z E N v b H V t b n M x L n t u Y W 1 l L j E s O H 0 m c X V v d D s s J n F 1 b 3 Q 7 U 2 V j d G l v b j E v c m V z d W x 0 c 1 9 Y T U w v Q X V 0 b 1 J l b W 9 2 Z W R D b 2 x 1 b W 5 z M S 5 7 Z G l z Y 2 l w b G l u Y S w 5 f S Z x d W 9 0 O y w m c X V v d D t T Z W N 0 a W 9 u M S 9 y Z X N 1 b H R z X 1 h N T C 9 B d X R v U m V t b 3 Z l Z E N v b H V t b n M x L n t r Y X R l Z 2 9 y a W U x L D E w f S Z x d W 9 0 O y w m c X V v d D t T Z W N 0 a W 9 u M S 9 y Z X N 1 b H R z X 1 h N T C 9 B d X R v U m V t b 3 Z l Z E N v b H V t b n M x L n t r Y X R l Z 2 9 y a W U y L D E x f S Z x d W 9 0 O y w m c X V v d D t T Z W N 0 a W 9 u M S 9 y Z X N 1 b H R z X 1 h N T C 9 B d X R v U m V t b 3 Z l Z E N v b H V t b n M x L n t 0 b 3 R h b C w x M n 0 m c X V v d D s s J n F 1 b 3 Q 7 U 2 V j d G l v b j E v c m V z d W x 0 c 1 9 Y T U w v Q X V 0 b 1 J l b W 9 2 Z W R D b 2 x 1 b W 5 z M S 5 7 c G 9 z a X R p b 2 4 s M T N 9 J n F 1 b 3 Q 7 L C Z x d W 9 0 O 1 N l Y 3 R p b 2 4 x L 3 J l c 3 V s d H N f W E 1 M L 0 F 1 d G 9 S Z W 1 v d m V k Q 2 9 s d W 1 u c z E u e 2 N v b X B l d G l 0 b 3 J f a W Q s M T R 9 J n F 1 b 3 Q 7 L C Z x d W 9 0 O 1 N l Y 3 R p b 2 4 x L 3 J l c 3 V s d H N f W E 1 M L 0 F 1 d G 9 S Z W 1 v d m V k Q 2 9 s d W 1 u c z E u e 2 Z p c n N 0 b m F t Z S w x N X 0 m c X V v d D s s J n F 1 b 3 Q 7 U 2 V j d G l v b j E v c m V z d W x 0 c 1 9 Y T U w v Q X V 0 b 1 J l b W 9 2 Z W R D b 2 x 1 b W 5 z M S 5 7 b G F z d G 5 h b W U s M T Z 9 J n F 1 b 3 Q 7 L C Z x d W 9 0 O 1 N l Y 3 R p b 2 4 x L 3 J l c 3 V s d H N f W E 1 M L 0 F 1 d G 9 S Z W 1 v d m V k Q 2 9 s d W 1 u c z E u e 2 J p c n R o Z G F 5 L D E 3 f S Z x d W 9 0 O y w m c X V v d D t T Z W N 0 a W 9 u M S 9 y Z X N 1 b H R z X 1 h N T C 9 B d X R v U m V t b 3 Z l Z E N v b H V t b n M x L n t j b H V i L D E 4 f S Z x d W 9 0 O y w m c X V v d D t T Z W N 0 a W 9 u M S 9 y Z X N 1 b H R z X 1 h N T C 9 B d X R v U m V t b 3 Z l Z E N v b H V t b n M x L n t j b H V i X 2 l k L D E 5 f S Z x d W 9 0 O y w m c X V v d D t T Z W N 0 a W 9 u M S 9 y Z X N 1 b H R z X 1 h N T C 9 B d X R v U m V t b 3 Z l Z E N v b H V t b n M x L n t w b 2 l u d H M s M j B 9 J n F 1 b 3 Q 7 L C Z x d W 9 0 O 1 N l Y 3 R p b 2 4 x L 3 J l c 3 V s d H N f W E 1 M L 0 F 1 d G 9 S Z W 1 v d m V k Q 2 9 s d W 1 u c z E u e 3 R l Y W 1 u Y W 1 l L D I x f S Z x d W 9 0 O y w m c X V v d D t T Z W N 0 a W 9 u M S 9 y Z X N 1 b H R z X 1 h N T C 9 B d X R v U m V t b 3 Z l Z E N v b H V t b n M x L n t 0 Z W F t X 2 5 h b W V z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z d W x 0 c 1 9 Y T U w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X 1 h N T C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1 9 Y T U w v U m 9 6 Y m F s Z W 4 l Q z M l Q T k l M j B j Y X R l Z 2 9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N f W E 1 M L 1 J v e m J h b G V u J U M z J U E 5 J T I w c m V z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1 9 Y T U w v T m F o c m F 6 Z W 4 l Q z M l Q T E l M j B o b 2 R u b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1 9 Y T U w v W m 0 l Q z Q l O U J u J U M 0 J T l C b i V D M y V C R C U y M H R 5 c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j q Y V x b + k k a e c c V e 0 z Y O s w A A A A A C A A A A A A A Q Z g A A A A E A A C A A A A C 9 D F f P 7 B S 6 F A 4 Z E t L J A H 4 V 8 3 g 8 f n z 8 d / m Y c g v 6 U K b r r g A A A A A O g A A A A A I A A C A A A A A 2 K D j w E T p 1 l T h B O W 4 r M 6 9 U A C + q N i B / j D K A U 4 s W N Z w 4 C V A A A A C c Z L 8 6 3 J 9 G 2 S j Z u 9 1 R Q 9 K I A + 3 t 8 g 7 U C h l d + h v 9 5 s q X L q m 0 Z K u 1 J X G p M i 7 t A T Z j b V S U Z Z c H Q R W H D 6 I n Y F 8 q U 1 1 0 M q K z N 2 I 3 w z D i Q O T N k a e 3 h k A A A A D X 5 B R H o 7 U t u L 1 n t 1 u 2 B R n N V 4 A P h m g 9 2 K I E N A I 1 S x X j e W T / v 0 f r S / n 3 t U S 5 V y V O k E + s W S 1 O J q E K c A N z s x F r 3 7 u V < / D a t a M a s h u p > 
</file>

<file path=customXml/itemProps1.xml><?xml version="1.0" encoding="utf-8"?>
<ds:datastoreItem xmlns:ds="http://schemas.openxmlformats.org/officeDocument/2006/customXml" ds:itemID="{119D3284-1EA8-49CB-8263-D2FDC870401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ba81b7f3-76d5-4bc1-abe7-45a9e5906009}" enabled="1" method="Standard" siteId="{5d1297a0-4793-467b-b782-9ddf79faa41f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tisk</vt:lpstr>
      <vt:lpstr>KT</vt:lpstr>
      <vt:lpstr>results_XML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Bázler</dc:creator>
  <cp:lastModifiedBy>Leška Martin</cp:lastModifiedBy>
  <cp:lastPrinted>2025-12-20T16:06:44Z</cp:lastPrinted>
  <dcterms:created xsi:type="dcterms:W3CDTF">2025-02-26T18:48:29Z</dcterms:created>
  <dcterms:modified xsi:type="dcterms:W3CDTF">2025-12-23T07:54:44Z</dcterms:modified>
</cp:coreProperties>
</file>